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27795" windowHeight="13350"/>
  </bookViews>
  <sheets>
    <sheet name="Contents" sheetId="1" r:id="rId1"/>
    <sheet name="Table 1-7" sheetId="2" r:id="rId2"/>
    <sheet name="Supp Table 1" sheetId="3" r:id="rId3"/>
    <sheet name="Supp Table 2" sheetId="4" r:id="rId4"/>
    <sheet name="Supp Table 3" sheetId="5" r:id="rId5"/>
  </sheets>
  <calcPr calcId="145621"/>
</workbook>
</file>

<file path=xl/calcChain.xml><?xml version="1.0" encoding="utf-8"?>
<calcChain xmlns="http://schemas.openxmlformats.org/spreadsheetml/2006/main">
  <c r="F186" i="5" l="1"/>
  <c r="G8" i="5"/>
  <c r="H8" i="5" s="1"/>
  <c r="I8" i="5" s="1"/>
  <c r="J8" i="5" s="1"/>
  <c r="K8" i="5" s="1"/>
  <c r="L8" i="5" s="1"/>
  <c r="M8" i="5" s="1"/>
  <c r="N8" i="5" s="1"/>
  <c r="O8" i="5" s="1"/>
  <c r="P8" i="5" s="1"/>
  <c r="Q8" i="5" s="1"/>
  <c r="R8" i="5" s="1"/>
  <c r="S8" i="5" s="1"/>
  <c r="T8" i="5" s="1"/>
  <c r="U8" i="5" s="1"/>
  <c r="V8" i="5" s="1"/>
  <c r="W8" i="5" s="1"/>
  <c r="X8" i="5" s="1"/>
  <c r="Y8" i="5" s="1"/>
  <c r="Z8" i="5" s="1"/>
  <c r="AA8" i="5" s="1"/>
  <c r="AB8" i="5" s="1"/>
  <c r="AC8" i="5" s="1"/>
  <c r="AD8" i="5" s="1"/>
  <c r="AE8" i="5" s="1"/>
  <c r="AF8" i="5" s="1"/>
  <c r="AG8" i="5" s="1"/>
  <c r="AH8" i="5" s="1"/>
  <c r="AI8" i="5" s="1"/>
  <c r="AJ8" i="5" s="1"/>
</calcChain>
</file>

<file path=xl/sharedStrings.xml><?xml version="1.0" encoding="utf-8"?>
<sst xmlns="http://schemas.openxmlformats.org/spreadsheetml/2006/main" count="171" uniqueCount="96">
  <si>
    <t>www.cbo.gov/publication/52370</t>
  </si>
  <si>
    <t>Contents</t>
  </si>
  <si>
    <t xml:space="preserve">The projections include the macroeconomic effects of CBO's spending and revenue projections and the effects of the macroeconomic feedback on the budget. Those effects are CBO’s central estimates from ranges determined by alternative assessments about how much deficits crowd out investment in capital goods such as factories and computers (because a larger portion of private saving is being used to purchase government securities) and about how much people respond to changes in after-tax wages by adjusting the number of hours they work.                                                                                                                                                                                                                                                                                                                                                                                                                                                                                                   </t>
  </si>
  <si>
    <t>2017–2027</t>
  </si>
  <si>
    <t>2028–2037</t>
  </si>
  <si>
    <t>2038–2047</t>
  </si>
  <si>
    <t>Overall, 2017–2047</t>
  </si>
  <si>
    <t>Economic Variables (Percent)</t>
  </si>
  <si>
    <t xml:space="preserve">Growth of GDP </t>
  </si>
  <si>
    <t xml:space="preserve">Real GDP </t>
  </si>
  <si>
    <t>Nominal GDP</t>
  </si>
  <si>
    <t>Growth of the Labor Force</t>
  </si>
  <si>
    <t>Labor Force Participation Rate</t>
  </si>
  <si>
    <t xml:space="preserve">Unemployment </t>
  </si>
  <si>
    <t>Unemployment rate</t>
  </si>
  <si>
    <t>Natural rate of unemployment</t>
  </si>
  <si>
    <t>Share of Earnings Below the Taxable Maximum</t>
  </si>
  <si>
    <t>Growth of Capital Services</t>
  </si>
  <si>
    <t>Growth of Total Factor Productivity</t>
  </si>
  <si>
    <t>Inflation</t>
  </si>
  <si>
    <t>Growth of the CPI-U</t>
  </si>
  <si>
    <t xml:space="preserve">Growth of the GDP price index </t>
  </si>
  <si>
    <t>Interest Rates</t>
  </si>
  <si>
    <t>Real rates</t>
  </si>
  <si>
    <t>On 10-year Treasury notes and the OASDI trust funds</t>
  </si>
  <si>
    <t>Nominal rates</t>
  </si>
  <si>
    <r>
      <t>On all federal debt held by the public</t>
    </r>
    <r>
      <rPr>
        <vertAlign val="superscript"/>
        <sz val="11"/>
        <color theme="1"/>
        <rFont val="Arial"/>
        <family val="2"/>
      </rPr>
      <t>a</t>
    </r>
  </si>
  <si>
    <t>Source: Congressional Budget Office.</t>
  </si>
  <si>
    <t>The extended baseline generally reflects current law, following CBO’s 10-year baseline budget projections through 2027 and then extending most of the concepts underlying those baseline projections for the rest of the long-term projection period.</t>
  </si>
  <si>
    <t>a. The interest rate on all federal debt held by the public equals net interest payments this year divided by debt held by the public at the end of the previous year.</t>
  </si>
  <si>
    <t>Nominal GDP (Fiscal Year)</t>
  </si>
  <si>
    <r>
      <t>On all federal debt held by the public</t>
    </r>
    <r>
      <rPr>
        <vertAlign val="superscript"/>
        <sz val="11"/>
        <rFont val="Arial"/>
        <family val="2"/>
      </rPr>
      <t>a</t>
    </r>
  </si>
  <si>
    <t>Memorandum</t>
  </si>
  <si>
    <t xml:space="preserve">Real GDP (Billions of 2017 dollars) </t>
  </si>
  <si>
    <t xml:space="preserve">Nominal GDP (Billions of dollars, fiscal years) </t>
  </si>
  <si>
    <t>In Trillions of Dollars</t>
  </si>
  <si>
    <t>As a Percentage of GDP</t>
  </si>
  <si>
    <t>Fiscal Year</t>
  </si>
  <si>
    <t>Revenues</t>
  </si>
  <si>
    <t>Outlays</t>
  </si>
  <si>
    <t>Deficit</t>
  </si>
  <si>
    <t xml:space="preserve">Debt Held by the
Public </t>
  </si>
  <si>
    <t>Gross Domestic Product</t>
  </si>
  <si>
    <t xml:space="preserve">The extended baseline generally reflects current law, following CBO's 10-year baseline budget projections through 2027 and then extending most of the concepts underlying those baseline projections for the rest of the long-term projection period. </t>
  </si>
  <si>
    <t>Table 1-7. Key Projections in CBO's Extended Baseline</t>
  </si>
  <si>
    <t>Supplemental Table 1. Annual Data Underlying Key Projections in CBO's Extended Baseline</t>
  </si>
  <si>
    <t xml:space="preserve">Supplemental Table 3. </t>
  </si>
  <si>
    <t>Key Projections in CBO's Extended Baseline</t>
  </si>
  <si>
    <t>Supplemental Table 1.</t>
  </si>
  <si>
    <t>Annual Data Underlying Key Projections in CBO's Extended Baseline</t>
  </si>
  <si>
    <t>Table 1-7.</t>
  </si>
  <si>
    <t>Percentage of Gross Domestic Product</t>
  </si>
  <si>
    <t>Projected Annual Average</t>
  </si>
  <si>
    <t>2019-2022</t>
  </si>
  <si>
    <t>2023-2027</t>
  </si>
  <si>
    <t>2028-2037</t>
  </si>
  <si>
    <t>2038-2047</t>
  </si>
  <si>
    <t>Individual income taxes</t>
  </si>
  <si>
    <t>Payroll taxes</t>
  </si>
  <si>
    <t>Corporate income taxes</t>
  </si>
  <si>
    <t>Other</t>
  </si>
  <si>
    <t>____</t>
  </si>
  <si>
    <t>Total Revenues</t>
  </si>
  <si>
    <t>Mandatory</t>
  </si>
  <si>
    <t>Social Security</t>
  </si>
  <si>
    <r>
      <t>Major health care programs</t>
    </r>
    <r>
      <rPr>
        <vertAlign val="superscript"/>
        <sz val="11"/>
        <rFont val="Arial"/>
        <family val="2"/>
      </rPr>
      <t>a</t>
    </r>
  </si>
  <si>
    <t>Subtotal</t>
  </si>
  <si>
    <t>Discretionary</t>
  </si>
  <si>
    <t>Net interest</t>
  </si>
  <si>
    <t>Total</t>
  </si>
  <si>
    <t>Debt Held by the Public at the End of the Period</t>
  </si>
  <si>
    <t>Memorandum:</t>
  </si>
  <si>
    <r>
      <t>Revenues</t>
    </r>
    <r>
      <rPr>
        <vertAlign val="superscript"/>
        <sz val="11"/>
        <rFont val="Arial"/>
        <family val="2"/>
      </rPr>
      <t>b</t>
    </r>
  </si>
  <si>
    <r>
      <t>Outlays</t>
    </r>
    <r>
      <rPr>
        <vertAlign val="superscript"/>
        <sz val="11"/>
        <rFont val="Arial"/>
        <family val="2"/>
      </rPr>
      <t>c</t>
    </r>
  </si>
  <si>
    <r>
      <t>Contribution to the Federal Deficit</t>
    </r>
    <r>
      <rPr>
        <vertAlign val="superscript"/>
        <sz val="11"/>
        <rFont val="Arial"/>
        <family val="2"/>
      </rPr>
      <t>d</t>
    </r>
  </si>
  <si>
    <t>Medicare</t>
  </si>
  <si>
    <t>Offsetting Receipts</t>
  </si>
  <si>
    <t>Gross Domestic Product at the End of the Period (Trillions of dollars)</t>
  </si>
  <si>
    <t>This table satisfies a requirement specified in section 3111 of S. Con. Res. 11, the Concurrent Resolution on the Budget for Fiscal Year 2016.</t>
  </si>
  <si>
    <t>a. Consists of spending for Medicare (net of premiums and other offsetting receipts), Medicaid, and the Children's Health Insurance Program as well as outlays to subsidize health insurance purchased through the marketplaces established under the Affordable Care Act and related spending.</t>
  </si>
  <si>
    <t>b. Includes payroll taxes other than those paid by the federal government (which are intergovernmental transactions). Also includes income taxes paid on Social Security benefits, which are credited to the trust funds.</t>
  </si>
  <si>
    <t>c. Does not include outlays related to administration of the program, which are discretionary. For Social Security, outlays do not include intergovernmental offsetting receipts stemming from payroll taxes paid by federal government employers to the Social Security trust funds.</t>
  </si>
  <si>
    <t>d. The net increase in the deficit shown in this table differs from the change in the trust fund balance for the associated program. It does not include intergovernmental transactions, interest earned on balances, and outlays related to administration of the program.</t>
  </si>
  <si>
    <t>Supplemental Table 2.</t>
  </si>
  <si>
    <t>Budgetary values are presented on a fiscal year basis. Economic variables are presented on a calendar year basis.</t>
  </si>
  <si>
    <t xml:space="preserve">Growth of Total Factor Productivity </t>
  </si>
  <si>
    <t>CPI-U = consumer price index for all urban consumers; GDP = gross domestic product; OASDI = Old-Age, Survivors, and Disability Insurance (Social Security).</t>
  </si>
  <si>
    <t>The long-term projections reported here incorporate the January 2017 baseline for the first 10 years. For subsequent periods, CBO has not fully updated all of the projections that it reported in its most recent long-term budget outlook, but the agency has updated its long-term economic projections on an interim basis and applied them to estimates for Social Security spending and net interest. For other components of the budget, CBO adopted the simplified approach that it has regularly used between full updates—in this case, by incorporating the growth rates for such components from the extended baseline in CBO’s July 2016 report (its most recent full update). See Congressional Budget Office, The 2016 Long-Term Budget Outlook (July 2016), www.cbo.gov/publication/51580.</t>
  </si>
  <si>
    <t>Average Annual Values for Economic Variables That Underlie CBO's Extended Baseline</t>
  </si>
  <si>
    <t>Annual Values for Economic Variables That Underlie CBO's Extended Baseline</t>
  </si>
  <si>
    <t>Supplemental Table 2. Average Annual Values for Economic Variables That Underlie CBO's Extended Baseline</t>
  </si>
  <si>
    <t>Supplemental Table 3. Annual Values for Economic Variables That Underlie CBO's Extended Baseline</t>
  </si>
  <si>
    <r>
      <t xml:space="preserve">In Table 1-7 of its January 2017 report </t>
    </r>
    <r>
      <rPr>
        <i/>
        <sz val="11"/>
        <color theme="1"/>
        <rFont val="Arial"/>
        <family val="2"/>
      </rPr>
      <t>The Budget and Economic Outlook: 2017 to 2027</t>
    </r>
    <r>
      <rPr>
        <sz val="11"/>
        <color theme="1"/>
        <rFont val="Arial"/>
        <family val="2"/>
      </rPr>
      <t>, CBO shows key projections in its extended baseline. That table is reproduced here and presented along with data that supplement those projections.</t>
    </r>
  </si>
  <si>
    <t>Population (Millions)</t>
  </si>
  <si>
    <t>Growth of the Population (Percent)</t>
  </si>
  <si>
    <t>Addition: Since the initial release, CBO has reposted this file (most recently on February 2, 2017). Supplemental Tables 2 and 3 now include additional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</si>
</sst>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dd\-mmm\-yy"/>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u/>
      <sz val="11"/>
      <color theme="10"/>
      <name val="Calibri"/>
      <family val="2"/>
      <scheme val="minor"/>
    </font>
    <font>
      <sz val="11"/>
      <name val="Arial"/>
      <family val="2"/>
    </font>
    <font>
      <sz val="11"/>
      <color theme="3"/>
      <name val="Arial"/>
      <family val="2"/>
    </font>
    <font>
      <b/>
      <sz val="11"/>
      <color theme="1"/>
      <name val="Arial"/>
      <family val="2"/>
    </font>
    <font>
      <vertAlign val="superscript"/>
      <sz val="11"/>
      <color theme="1"/>
      <name val="Arial"/>
      <family val="2"/>
    </font>
    <font>
      <vertAlign val="superscript"/>
      <sz val="11"/>
      <name val="Arial"/>
      <family val="2"/>
    </font>
    <font>
      <sz val="11"/>
      <color rgb="FFFF0000"/>
      <name val="Arial"/>
      <family val="2"/>
    </font>
    <font>
      <b/>
      <sz val="11"/>
      <name val="Arial"/>
      <family val="2"/>
    </font>
    <font>
      <sz val="10"/>
      <name val="Arial"/>
      <family val="2"/>
    </font>
    <font>
      <sz val="12"/>
      <name val="Arial"/>
      <family val="2"/>
    </font>
    <font>
      <i/>
      <sz val="11"/>
      <color theme="1"/>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 fillId="0" borderId="0"/>
    <xf numFmtId="0" fontId="13" fillId="0" borderId="0"/>
    <xf numFmtId="0" fontId="4" fillId="0" borderId="0" applyNumberFormat="0" applyFill="0" applyBorder="0" applyAlignment="0" applyProtection="0"/>
  </cellStyleXfs>
  <cellXfs count="135">
    <xf numFmtId="0" fontId="0" fillId="0" borderId="0" xfId="0"/>
    <xf numFmtId="0" fontId="3" fillId="0" borderId="0" xfId="0" applyFont="1"/>
    <xf numFmtId="0" fontId="5" fillId="0" borderId="0" xfId="0" applyFont="1"/>
    <xf numFmtId="0" fontId="6" fillId="0" borderId="0" xfId="2" applyFont="1"/>
    <xf numFmtId="0" fontId="3" fillId="0" borderId="0" xfId="0" applyFont="1" applyAlignment="1">
      <alignment wrapText="1"/>
    </xf>
    <xf numFmtId="0" fontId="3" fillId="0" borderId="0" xfId="0" applyFont="1" applyAlignment="1">
      <alignment horizontal="center"/>
    </xf>
    <xf numFmtId="0" fontId="7" fillId="0" borderId="0" xfId="0" applyFont="1"/>
    <xf numFmtId="0" fontId="3" fillId="0" borderId="0" xfId="0" applyFont="1" applyAlignment="1">
      <alignment horizontal="left" wrapText="1"/>
    </xf>
    <xf numFmtId="0" fontId="3" fillId="0" borderId="0" xfId="0" applyFont="1" applyAlignment="1"/>
    <xf numFmtId="0" fontId="3" fillId="0" borderId="0" xfId="0" applyFont="1" applyAlignment="1">
      <alignment horizontal="left"/>
    </xf>
    <xf numFmtId="0" fontId="6" fillId="0" borderId="0" xfId="3" applyFont="1" applyFill="1" applyAlignment="1">
      <alignment horizontal="center"/>
    </xf>
    <xf numFmtId="0" fontId="6" fillId="0" borderId="0" xfId="0" applyFont="1" applyFill="1" applyAlignment="1">
      <alignment horizontal="center"/>
    </xf>
    <xf numFmtId="0" fontId="6" fillId="0" borderId="0" xfId="0" applyFont="1" applyFill="1" applyAlignment="1"/>
    <xf numFmtId="0" fontId="3" fillId="0" borderId="0" xfId="0" applyFont="1" applyBorder="1" applyAlignment="1">
      <alignment horizontal="left"/>
    </xf>
    <xf numFmtId="0" fontId="3" fillId="0" borderId="0" xfId="0" applyFont="1" applyBorder="1" applyAlignment="1">
      <alignment horizontal="center"/>
    </xf>
    <xf numFmtId="0" fontId="3" fillId="0" borderId="1" xfId="0" applyFont="1" applyBorder="1" applyAlignment="1">
      <alignment horizontal="center"/>
    </xf>
    <xf numFmtId="49" fontId="3" fillId="0" borderId="1" xfId="0" quotePrefix="1" applyNumberFormat="1" applyFont="1" applyBorder="1" applyAlignment="1">
      <alignment horizontal="center"/>
    </xf>
    <xf numFmtId="49" fontId="3" fillId="0" borderId="1" xfId="0" applyNumberFormat="1" applyFont="1" applyBorder="1" applyAlignment="1">
      <alignment horizontal="center"/>
    </xf>
    <xf numFmtId="0" fontId="3" fillId="0" borderId="0" xfId="0" applyFont="1" applyBorder="1" applyAlignment="1"/>
    <xf numFmtId="0" fontId="3" fillId="0" borderId="0" xfId="0" applyFont="1" applyFill="1" applyAlignment="1"/>
    <xf numFmtId="0" fontId="3" fillId="0" borderId="0" xfId="0" applyFont="1" applyFill="1"/>
    <xf numFmtId="164" fontId="3" fillId="0" borderId="0" xfId="0" applyNumberFormat="1" applyFont="1" applyFill="1" applyAlignment="1">
      <alignment horizontal="center"/>
    </xf>
    <xf numFmtId="0" fontId="3" fillId="0" borderId="0" xfId="0" quotePrefix="1" applyFont="1" applyFill="1" applyAlignment="1">
      <alignment horizontal="center"/>
    </xf>
    <xf numFmtId="0" fontId="3" fillId="0" borderId="0" xfId="0" applyFont="1" applyFill="1" applyAlignment="1">
      <alignment horizontal="center"/>
    </xf>
    <xf numFmtId="164" fontId="0" fillId="0" borderId="0" xfId="0" applyNumberFormat="1"/>
    <xf numFmtId="0" fontId="3" fillId="0" borderId="0" xfId="0" applyFont="1" applyBorder="1"/>
    <xf numFmtId="0" fontId="0" fillId="0" borderId="0" xfId="0" applyBorder="1"/>
    <xf numFmtId="0" fontId="5" fillId="0" borderId="0" xfId="0" applyFont="1" applyBorder="1" applyAlignment="1"/>
    <xf numFmtId="0" fontId="3" fillId="0" borderId="0" xfId="0" applyFont="1" applyFill="1" applyBorder="1" applyAlignment="1"/>
    <xf numFmtId="0" fontId="3" fillId="0" borderId="1" xfId="0" applyFont="1" applyBorder="1" applyAlignment="1"/>
    <xf numFmtId="0" fontId="3" fillId="0" borderId="1" xfId="0" applyFont="1" applyBorder="1"/>
    <xf numFmtId="164" fontId="3" fillId="0" borderId="1" xfId="0" applyNumberFormat="1" applyFont="1" applyFill="1" applyBorder="1" applyAlignment="1">
      <alignment horizontal="center"/>
    </xf>
    <xf numFmtId="0" fontId="0" fillId="0" borderId="0" xfId="0" applyFont="1"/>
    <xf numFmtId="0" fontId="0" fillId="0" borderId="1" xfId="0" applyBorder="1"/>
    <xf numFmtId="0" fontId="0" fillId="0" borderId="1" xfId="0" applyBorder="1" applyAlignment="1">
      <alignment horizontal="center"/>
    </xf>
    <xf numFmtId="0" fontId="0" fillId="0" borderId="0" xfId="0" applyAlignment="1">
      <alignment horizontal="center"/>
    </xf>
    <xf numFmtId="0" fontId="7" fillId="0" borderId="0" xfId="0" applyFont="1" applyBorder="1"/>
    <xf numFmtId="164" fontId="3" fillId="0" borderId="0" xfId="0" applyNumberFormat="1" applyFont="1" applyFill="1" applyBorder="1"/>
    <xf numFmtId="0" fontId="3" fillId="0" borderId="0" xfId="0" applyFont="1" applyFill="1" applyBorder="1"/>
    <xf numFmtId="0" fontId="10" fillId="0" borderId="0" xfId="0" applyFont="1"/>
    <xf numFmtId="0" fontId="11" fillId="0" borderId="0" xfId="0" applyFont="1"/>
    <xf numFmtId="37" fontId="3" fillId="0" borderId="0" xfId="1" applyNumberFormat="1" applyFont="1" applyFill="1" applyBorder="1"/>
    <xf numFmtId="0" fontId="5" fillId="0" borderId="1" xfId="0" applyFont="1" applyBorder="1"/>
    <xf numFmtId="0" fontId="3" fillId="0" borderId="0" xfId="0" applyFont="1" applyFill="1" applyAlignment="1">
      <alignment wrapText="1"/>
    </xf>
    <xf numFmtId="0" fontId="5" fillId="0" borderId="0" xfId="5" applyNumberFormat="1" applyFont="1" applyFill="1" applyAlignment="1"/>
    <xf numFmtId="0" fontId="0" fillId="0" borderId="0" xfId="0" applyFont="1" applyFill="1"/>
    <xf numFmtId="0" fontId="0" fillId="0" borderId="0" xfId="0" applyFont="1" applyFill="1" applyAlignment="1">
      <alignment horizontal="center"/>
    </xf>
    <xf numFmtId="0" fontId="3" fillId="0" borderId="3" xfId="0" applyFont="1" applyBorder="1" applyAlignment="1">
      <alignment horizontal="left" wrapText="1"/>
    </xf>
    <xf numFmtId="0" fontId="3" fillId="0" borderId="3" xfId="0" applyFont="1" applyFill="1" applyBorder="1" applyAlignment="1">
      <alignment horizontal="center"/>
    </xf>
    <xf numFmtId="0" fontId="3" fillId="0" borderId="3" xfId="0" applyFont="1" applyFill="1" applyBorder="1" applyAlignment="1">
      <alignment horizontal="center"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xf>
    <xf numFmtId="164" fontId="3" fillId="0" borderId="2" xfId="1" applyNumberFormat="1" applyFont="1" applyBorder="1" applyAlignment="1">
      <alignment horizontal="center"/>
    </xf>
    <xf numFmtId="165" fontId="3" fillId="0" borderId="2" xfId="1" applyNumberFormat="1" applyFont="1" applyBorder="1" applyAlignment="1">
      <alignment horizontal="center"/>
    </xf>
    <xf numFmtId="0" fontId="3" fillId="0" borderId="2" xfId="0" applyFont="1" applyBorder="1" applyAlignment="1">
      <alignment horizontal="center"/>
    </xf>
    <xf numFmtId="164" fontId="3" fillId="0" borderId="0" xfId="1" applyNumberFormat="1" applyFont="1" applyBorder="1" applyAlignment="1">
      <alignment horizontal="center"/>
    </xf>
    <xf numFmtId="165" fontId="3" fillId="0" borderId="0" xfId="1" applyNumberFormat="1" applyFont="1" applyBorder="1" applyAlignment="1">
      <alignment horizontal="center"/>
    </xf>
    <xf numFmtId="0" fontId="3" fillId="0" borderId="1" xfId="0" applyFont="1" applyBorder="1" applyAlignment="1">
      <alignment horizontal="left"/>
    </xf>
    <xf numFmtId="164" fontId="3" fillId="0" borderId="1" xfId="1" applyNumberFormat="1" applyFont="1" applyBorder="1" applyAlignment="1">
      <alignment horizontal="center"/>
    </xf>
    <xf numFmtId="165" fontId="3" fillId="0" borderId="1" xfId="1" applyNumberFormat="1" applyFont="1" applyBorder="1" applyAlignment="1">
      <alignment horizontal="center"/>
    </xf>
    <xf numFmtId="164" fontId="3" fillId="0" borderId="0" xfId="1" applyNumberFormat="1" applyFont="1" applyAlignment="1">
      <alignment horizontal="center"/>
    </xf>
    <xf numFmtId="0" fontId="3" fillId="0" borderId="0" xfId="0" applyFont="1" applyAlignment="1">
      <alignment vertical="center"/>
    </xf>
    <xf numFmtId="0" fontId="3" fillId="0" borderId="0" xfId="0" applyFont="1" applyAlignment="1">
      <alignment horizontal="center" vertical="center"/>
    </xf>
    <xf numFmtId="164" fontId="3" fillId="0" borderId="0" xfId="1" applyNumberFormat="1" applyFont="1" applyAlignment="1">
      <alignment horizontal="center" vertical="center"/>
    </xf>
    <xf numFmtId="0" fontId="5" fillId="0" borderId="0" xfId="0" applyNumberFormat="1" applyFont="1" applyAlignment="1">
      <alignment vertical="center"/>
    </xf>
    <xf numFmtId="0" fontId="5" fillId="0" borderId="0" xfId="0" applyNumberFormat="1" applyFont="1" applyAlignment="1">
      <alignment horizontal="center" vertical="center"/>
    </xf>
    <xf numFmtId="0" fontId="0" fillId="0" borderId="0" xfId="0" applyAlignment="1">
      <alignment horizontal="left"/>
    </xf>
    <xf numFmtId="0" fontId="6" fillId="0" borderId="0" xfId="2" applyFont="1" applyAlignment="1"/>
    <xf numFmtId="0" fontId="0" fillId="0" borderId="0" xfId="0" applyFont="1" applyAlignment="1"/>
    <xf numFmtId="0" fontId="0" fillId="0" borderId="0" xfId="0" applyAlignment="1"/>
    <xf numFmtId="0" fontId="11" fillId="0" borderId="0" xfId="0" applyNumberFormat="1" applyFont="1" applyBorder="1" applyAlignment="1"/>
    <xf numFmtId="0" fontId="5" fillId="0" borderId="0" xfId="0" applyNumberFormat="1" applyFont="1" applyBorder="1" applyAlignment="1"/>
    <xf numFmtId="0" fontId="5" fillId="0" borderId="1" xfId="0" applyNumberFormat="1" applyFont="1" applyBorder="1" applyAlignment="1"/>
    <xf numFmtId="0" fontId="11" fillId="0" borderId="0" xfId="0" applyNumberFormat="1" applyFont="1" applyBorder="1" applyAlignment="1">
      <alignment horizontal="left"/>
    </xf>
    <xf numFmtId="166" fontId="5" fillId="0" borderId="0" xfId="0" applyNumberFormat="1" applyFont="1" applyBorder="1" applyAlignment="1"/>
    <xf numFmtId="1" fontId="5" fillId="0" borderId="0" xfId="0" applyNumberFormat="1" applyFont="1" applyBorder="1" applyAlignment="1"/>
    <xf numFmtId="1" fontId="5" fillId="0" borderId="2" xfId="0" applyNumberFormat="1" applyFont="1" applyBorder="1" applyAlignment="1"/>
    <xf numFmtId="0" fontId="5" fillId="0" borderId="0" xfId="0" applyNumberFormat="1" applyFont="1" applyAlignment="1">
      <alignment horizontal="center"/>
    </xf>
    <xf numFmtId="0" fontId="5" fillId="0" borderId="0" xfId="0" applyFont="1" applyBorder="1" applyAlignment="1">
      <alignment horizontal="center"/>
    </xf>
    <xf numFmtId="0" fontId="5" fillId="0" borderId="1" xfId="0" applyNumberFormat="1" applyFont="1" applyBorder="1" applyAlignment="1">
      <alignment horizontal="center"/>
    </xf>
    <xf numFmtId="0" fontId="5" fillId="0" borderId="1" xfId="0" applyFont="1" applyBorder="1" applyAlignment="1">
      <alignment horizontal="center"/>
    </xf>
    <xf numFmtId="0" fontId="5" fillId="0" borderId="1" xfId="0" applyFont="1" applyBorder="1" applyAlignment="1"/>
    <xf numFmtId="0" fontId="5" fillId="0" borderId="1" xfId="0" applyFont="1" applyBorder="1" applyAlignment="1">
      <alignment horizontal="right"/>
    </xf>
    <xf numFmtId="0" fontId="5" fillId="0" borderId="0" xfId="0" applyNumberFormat="1" applyFont="1" applyAlignment="1"/>
    <xf numFmtId="165" fontId="5" fillId="0" borderId="0" xfId="0" applyNumberFormat="1" applyFont="1" applyAlignment="1"/>
    <xf numFmtId="165" fontId="5" fillId="0" borderId="0" xfId="0" applyNumberFormat="1" applyFont="1" applyBorder="1" applyAlignment="1"/>
    <xf numFmtId="164" fontId="5" fillId="0" borderId="0" xfId="0" applyNumberFormat="1" applyFont="1" applyAlignment="1">
      <alignment horizontal="right"/>
    </xf>
    <xf numFmtId="164" fontId="5" fillId="0" borderId="0" xfId="0" applyNumberFormat="1" applyFont="1" applyBorder="1" applyAlignment="1">
      <alignment horizontal="right"/>
    </xf>
    <xf numFmtId="0" fontId="11" fillId="0" borderId="0" xfId="0" applyNumberFormat="1" applyFont="1" applyAlignment="1"/>
    <xf numFmtId="165" fontId="11" fillId="0" borderId="0" xfId="0" applyNumberFormat="1" applyFont="1" applyBorder="1" applyAlignment="1"/>
    <xf numFmtId="0" fontId="2" fillId="0" borderId="0" xfId="0" applyFont="1"/>
    <xf numFmtId="164" fontId="5" fillId="0" borderId="0" xfId="0" applyNumberFormat="1" applyFont="1" applyAlignment="1"/>
    <xf numFmtId="164" fontId="5" fillId="0" borderId="0" xfId="0" applyNumberFormat="1" applyFont="1" applyBorder="1" applyAlignment="1"/>
    <xf numFmtId="3" fontId="5" fillId="0" borderId="0" xfId="0" applyNumberFormat="1" applyFont="1" applyAlignment="1"/>
    <xf numFmtId="165" fontId="5" fillId="0" borderId="0" xfId="0" applyNumberFormat="1" applyFont="1" applyBorder="1" applyAlignment="1">
      <alignment horizontal="right"/>
    </xf>
    <xf numFmtId="165" fontId="5" fillId="0" borderId="1" xfId="0" applyNumberFormat="1" applyFont="1" applyBorder="1" applyAlignment="1"/>
    <xf numFmtId="3" fontId="5" fillId="0" borderId="0" xfId="0" applyNumberFormat="1" applyFont="1" applyBorder="1" applyAlignment="1"/>
    <xf numFmtId="0" fontId="0" fillId="0" borderId="0" xfId="0" applyFont="1" applyBorder="1"/>
    <xf numFmtId="0" fontId="0" fillId="0" borderId="0" xfId="0" applyAlignment="1"/>
    <xf numFmtId="37" fontId="3" fillId="0" borderId="1" xfId="1" applyNumberFormat="1" applyFont="1" applyFill="1" applyBorder="1"/>
    <xf numFmtId="0" fontId="6" fillId="0" borderId="0" xfId="0" applyFont="1" applyAlignment="1"/>
    <xf numFmtId="0" fontId="3" fillId="0" borderId="0" xfId="0" applyFont="1" applyAlignment="1">
      <alignment wrapText="1"/>
    </xf>
    <xf numFmtId="0" fontId="5" fillId="0" borderId="0" xfId="0" applyFont="1" applyBorder="1"/>
    <xf numFmtId="164" fontId="3" fillId="0" borderId="0" xfId="0" applyNumberFormat="1" applyFont="1" applyFill="1" applyBorder="1" applyAlignment="1">
      <alignment horizontal="center"/>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wrapText="1"/>
    </xf>
    <xf numFmtId="0" fontId="0" fillId="0" borderId="0" xfId="0" applyAlignment="1">
      <alignment wrapText="1"/>
    </xf>
    <xf numFmtId="0" fontId="5" fillId="0" borderId="0" xfId="0" applyNumberFormat="1" applyFont="1" applyAlignment="1">
      <alignment vertical="center" wrapText="1"/>
    </xf>
    <xf numFmtId="0" fontId="5" fillId="0" borderId="0" xfId="0" applyNumberFormat="1" applyFont="1" applyAlignment="1"/>
    <xf numFmtId="0" fontId="0" fillId="0" borderId="0" xfId="0" applyAlignment="1"/>
    <xf numFmtId="0" fontId="5" fillId="0" borderId="0" xfId="0" applyNumberFormat="1" applyFont="1" applyAlignment="1">
      <alignment horizontal="left" vertical="top" wrapText="1"/>
    </xf>
    <xf numFmtId="0" fontId="0" fillId="0" borderId="0" xfId="0" applyAlignment="1">
      <alignment horizontal="left" vertical="top" wrapText="1"/>
    </xf>
    <xf numFmtId="0" fontId="5" fillId="0" borderId="0" xfId="0" applyNumberFormat="1" applyFont="1" applyAlignment="1">
      <alignment wrapText="1"/>
    </xf>
    <xf numFmtId="0" fontId="5" fillId="0" borderId="0" xfId="0" applyFont="1" applyBorder="1" applyAlignment="1"/>
    <xf numFmtId="0" fontId="6" fillId="0" borderId="0" xfId="6" applyFont="1" applyAlignment="1"/>
    <xf numFmtId="0" fontId="11" fillId="0" borderId="0" xfId="0" applyNumberFormat="1" applyFont="1" applyBorder="1" applyAlignment="1"/>
    <xf numFmtId="0" fontId="11" fillId="0" borderId="0" xfId="0" applyNumberFormat="1" applyFont="1" applyBorder="1" applyAlignment="1">
      <alignment horizontal="left"/>
    </xf>
    <xf numFmtId="0" fontId="5" fillId="0" borderId="1" xfId="0" applyNumberFormat="1" applyFont="1" applyBorder="1" applyAlignment="1"/>
    <xf numFmtId="0" fontId="0" fillId="0" borderId="1" xfId="0" applyBorder="1" applyAlignment="1"/>
    <xf numFmtId="0" fontId="5" fillId="0" borderId="1"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5" fillId="0" borderId="0" xfId="0" applyNumberFormat="1" applyFont="1" applyAlignment="1">
      <alignment horizontal="left" vertical="center" wrapText="1"/>
    </xf>
    <xf numFmtId="0" fontId="3" fillId="0" borderId="0" xfId="0" applyFont="1" applyFill="1" applyAlignment="1">
      <alignment horizontal="left" vertical="center" wrapText="1"/>
    </xf>
    <xf numFmtId="0" fontId="6" fillId="0" borderId="0" xfId="0" applyFont="1" applyAlignment="1"/>
    <xf numFmtId="0" fontId="7" fillId="0" borderId="1" xfId="0" applyFont="1" applyBorder="1" applyAlignment="1"/>
    <xf numFmtId="0" fontId="7" fillId="0" borderId="0" xfId="0" applyFont="1" applyAlignment="1"/>
    <xf numFmtId="0" fontId="3" fillId="0" borderId="0" xfId="0" applyFont="1" applyAlignment="1"/>
    <xf numFmtId="0" fontId="6" fillId="0" borderId="0" xfId="2" applyFont="1" applyAlignment="1"/>
    <xf numFmtId="0" fontId="3" fillId="0" borderId="2" xfId="0" applyFont="1" applyBorder="1" applyAlignment="1">
      <alignment horizontal="center"/>
    </xf>
    <xf numFmtId="0" fontId="3" fillId="0" borderId="0" xfId="0" applyFont="1" applyFill="1" applyAlignment="1">
      <alignment wrapText="1"/>
    </xf>
    <xf numFmtId="0" fontId="3" fillId="0" borderId="0" xfId="0" applyFont="1" applyAlignment="1">
      <alignment horizontal="left" wrapText="1"/>
    </xf>
    <xf numFmtId="0" fontId="3" fillId="0" borderId="0" xfId="0" applyFont="1" applyFill="1" applyAlignment="1">
      <alignment horizontal="left" wrapText="1"/>
    </xf>
  </cellXfs>
  <cellStyles count="7">
    <cellStyle name="Comma" xfId="1" builtinId="3"/>
    <cellStyle name="Hyperlink" xfId="2" builtinId="8"/>
    <cellStyle name="Hyperlink 2" xfId="3"/>
    <cellStyle name="Hyperlink 5" xfId="6"/>
    <cellStyle name="Normal" xfId="0" builtinId="0"/>
    <cellStyle name="Normal 2 3" xfId="5"/>
    <cellStyle name="Normal 5 1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237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cbo.gov/publication/5237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cbo.gov/publication/5237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2370"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23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28"/>
  <sheetViews>
    <sheetView tabSelected="1" workbookViewId="0"/>
  </sheetViews>
  <sheetFormatPr defaultRowHeight="14.25" x14ac:dyDescent="0.2"/>
  <cols>
    <col min="1" max="1" width="147.42578125" style="1" customWidth="1"/>
    <col min="2" max="16384" width="9.140625" style="1"/>
  </cols>
  <sheetData>
    <row r="1" spans="1:21" x14ac:dyDescent="0.2">
      <c r="A1" s="1" t="s">
        <v>92</v>
      </c>
    </row>
    <row r="2" spans="1:21" x14ac:dyDescent="0.2">
      <c r="A2" s="3" t="s">
        <v>0</v>
      </c>
    </row>
    <row r="5" spans="1:21" s="8" customFormat="1" ht="15" customHeight="1" x14ac:dyDescent="0.25">
      <c r="A5" s="105" t="s">
        <v>87</v>
      </c>
      <c r="B5" s="99"/>
      <c r="C5" s="99"/>
      <c r="D5" s="99"/>
      <c r="E5" s="99"/>
      <c r="F5" s="99"/>
      <c r="G5" s="99"/>
      <c r="H5" s="99"/>
      <c r="I5" s="99"/>
      <c r="J5" s="99"/>
      <c r="K5" s="99"/>
      <c r="L5" s="99"/>
      <c r="M5" s="99"/>
      <c r="N5" s="99"/>
      <c r="O5" s="99"/>
      <c r="P5" s="99"/>
      <c r="Q5" s="99"/>
      <c r="R5" s="99"/>
      <c r="S5" s="99"/>
      <c r="T5" s="99"/>
      <c r="U5" s="99"/>
    </row>
    <row r="6" spans="1:21" s="8" customFormat="1" ht="15" customHeight="1" x14ac:dyDescent="0.25">
      <c r="A6" s="106"/>
      <c r="B6" s="99"/>
      <c r="C6" s="99"/>
      <c r="D6" s="99"/>
      <c r="E6" s="99"/>
      <c r="F6" s="99"/>
      <c r="G6" s="99"/>
      <c r="H6" s="99"/>
      <c r="I6" s="99"/>
      <c r="J6" s="99"/>
      <c r="K6" s="99"/>
      <c r="L6" s="99"/>
      <c r="M6" s="99"/>
      <c r="N6" s="99"/>
      <c r="O6" s="99"/>
      <c r="P6" s="99"/>
      <c r="Q6" s="99"/>
      <c r="R6" s="99"/>
      <c r="S6" s="99"/>
      <c r="T6" s="99"/>
      <c r="U6" s="99"/>
    </row>
    <row r="7" spans="1:21" s="8" customFormat="1" ht="15" customHeight="1" x14ac:dyDescent="0.25">
      <c r="A7" s="106"/>
      <c r="B7" s="99"/>
      <c r="C7" s="99"/>
      <c r="D7" s="99"/>
      <c r="E7" s="99"/>
      <c r="F7" s="99"/>
      <c r="G7" s="99"/>
      <c r="H7" s="99"/>
      <c r="I7" s="99"/>
      <c r="J7" s="99"/>
      <c r="K7" s="99"/>
      <c r="L7" s="99"/>
      <c r="M7" s="99"/>
      <c r="N7" s="99"/>
      <c r="O7" s="99"/>
      <c r="P7" s="99"/>
      <c r="Q7" s="99"/>
      <c r="R7" s="99"/>
      <c r="S7" s="99"/>
      <c r="T7" s="99"/>
      <c r="U7" s="99"/>
    </row>
    <row r="8" spans="1:21" s="8" customFormat="1" ht="15" customHeight="1" x14ac:dyDescent="0.25">
      <c r="A8" s="106"/>
      <c r="B8" s="99"/>
      <c r="C8" s="99"/>
      <c r="D8" s="99"/>
      <c r="E8" s="99"/>
      <c r="F8" s="99"/>
      <c r="G8" s="99"/>
      <c r="H8" s="99"/>
      <c r="I8" s="99"/>
      <c r="J8" s="99"/>
      <c r="K8" s="99"/>
      <c r="L8" s="99"/>
      <c r="M8" s="99"/>
      <c r="N8" s="99"/>
      <c r="O8" s="99"/>
      <c r="P8" s="99"/>
      <c r="Q8" s="99"/>
      <c r="R8" s="99"/>
      <c r="S8" s="99"/>
      <c r="T8" s="99"/>
      <c r="U8" s="99"/>
    </row>
    <row r="9" spans="1:21" s="8" customFormat="1" ht="15" customHeight="1" x14ac:dyDescent="0.25">
      <c r="A9" s="106"/>
      <c r="B9" s="99"/>
      <c r="C9" s="99"/>
      <c r="D9" s="99"/>
      <c r="E9" s="99"/>
      <c r="F9" s="99"/>
      <c r="G9" s="99"/>
      <c r="H9" s="99"/>
      <c r="I9" s="99"/>
      <c r="J9" s="99"/>
      <c r="K9" s="99"/>
      <c r="L9" s="99"/>
      <c r="M9" s="99"/>
      <c r="N9" s="99"/>
      <c r="O9" s="99"/>
      <c r="P9" s="99"/>
      <c r="Q9" s="99"/>
      <c r="R9" s="99"/>
      <c r="S9" s="99"/>
      <c r="T9" s="99"/>
      <c r="U9" s="99"/>
    </row>
    <row r="10" spans="1:21" x14ac:dyDescent="0.2">
      <c r="A10" s="7"/>
      <c r="B10" s="7"/>
      <c r="C10" s="7"/>
      <c r="D10" s="7"/>
      <c r="E10" s="7"/>
      <c r="F10" s="7"/>
      <c r="G10" s="7"/>
      <c r="H10" s="7"/>
      <c r="I10" s="7"/>
      <c r="J10" s="7"/>
      <c r="K10" s="7"/>
      <c r="L10" s="7"/>
      <c r="M10" s="7"/>
      <c r="N10" s="7"/>
      <c r="O10" s="7"/>
      <c r="P10" s="7"/>
      <c r="Q10" s="7"/>
      <c r="R10" s="7"/>
      <c r="S10" s="7"/>
      <c r="T10" s="7"/>
    </row>
    <row r="11" spans="1:21" ht="14.25" customHeight="1" x14ac:dyDescent="0.25">
      <c r="A11" s="107" t="s">
        <v>2</v>
      </c>
      <c r="B11" s="99"/>
      <c r="C11" s="99"/>
      <c r="D11" s="99"/>
      <c r="E11" s="99"/>
      <c r="F11" s="99"/>
      <c r="G11" s="99"/>
      <c r="H11" s="99"/>
      <c r="I11" s="99"/>
      <c r="J11" s="99"/>
      <c r="K11" s="99"/>
      <c r="L11" s="99"/>
      <c r="M11" s="99"/>
      <c r="N11" s="99"/>
      <c r="O11" s="99"/>
      <c r="P11" s="99"/>
      <c r="Q11" s="99"/>
      <c r="R11" s="99"/>
      <c r="S11" s="99"/>
      <c r="T11" s="99"/>
      <c r="U11" s="99"/>
    </row>
    <row r="12" spans="1:21" ht="14.25" customHeight="1" x14ac:dyDescent="0.25">
      <c r="A12" s="108"/>
      <c r="B12" s="99"/>
      <c r="C12" s="99"/>
      <c r="D12" s="99"/>
      <c r="E12" s="99"/>
      <c r="F12" s="99"/>
      <c r="G12" s="99"/>
      <c r="H12" s="99"/>
      <c r="I12" s="99"/>
      <c r="J12" s="99"/>
      <c r="K12" s="99"/>
      <c r="L12" s="99"/>
      <c r="M12" s="99"/>
      <c r="N12" s="99"/>
      <c r="O12" s="99"/>
      <c r="P12" s="99"/>
      <c r="Q12" s="99"/>
      <c r="R12" s="99"/>
      <c r="S12" s="99"/>
      <c r="T12" s="99"/>
      <c r="U12" s="99"/>
    </row>
    <row r="13" spans="1:21" ht="15" x14ac:dyDescent="0.25">
      <c r="A13" s="108"/>
      <c r="B13" s="99"/>
      <c r="C13" s="99"/>
      <c r="D13" s="99"/>
      <c r="E13" s="99"/>
      <c r="F13" s="99"/>
      <c r="G13" s="99"/>
      <c r="H13" s="99"/>
      <c r="I13" s="99"/>
      <c r="J13" s="99"/>
      <c r="K13" s="99"/>
      <c r="L13" s="99"/>
      <c r="M13" s="99"/>
      <c r="N13" s="99"/>
      <c r="O13" s="99"/>
      <c r="P13" s="99"/>
      <c r="Q13" s="99"/>
      <c r="R13" s="99"/>
      <c r="S13" s="99"/>
      <c r="T13" s="99"/>
      <c r="U13" s="99"/>
    </row>
    <row r="14" spans="1:21" ht="15" x14ac:dyDescent="0.25">
      <c r="A14" s="108"/>
      <c r="B14" s="99"/>
      <c r="C14" s="99"/>
      <c r="D14" s="99"/>
      <c r="E14" s="99"/>
      <c r="F14" s="99"/>
      <c r="G14" s="99"/>
      <c r="H14" s="99"/>
      <c r="I14" s="99"/>
      <c r="J14" s="99"/>
      <c r="K14" s="99"/>
      <c r="L14" s="99"/>
      <c r="M14" s="99"/>
      <c r="N14" s="99"/>
      <c r="O14" s="99"/>
      <c r="P14" s="99"/>
      <c r="Q14" s="99"/>
      <c r="R14" s="99"/>
      <c r="S14" s="99"/>
      <c r="T14" s="99"/>
      <c r="U14" s="99"/>
    </row>
    <row r="15" spans="1:21" x14ac:dyDescent="0.2">
      <c r="A15" s="7"/>
      <c r="B15" s="7"/>
      <c r="C15" s="7"/>
      <c r="D15" s="7"/>
      <c r="E15" s="7"/>
      <c r="F15" s="7"/>
      <c r="G15" s="7"/>
      <c r="H15" s="7"/>
      <c r="I15" s="7"/>
      <c r="J15" s="7"/>
      <c r="K15" s="7"/>
      <c r="L15" s="7"/>
      <c r="M15" s="7"/>
      <c r="N15" s="7"/>
      <c r="O15" s="7"/>
      <c r="P15" s="7"/>
      <c r="Q15" s="7"/>
      <c r="R15" s="7"/>
      <c r="S15" s="7"/>
      <c r="T15" s="7"/>
      <c r="U15" s="7"/>
    </row>
    <row r="16" spans="1:21" ht="14.25" customHeight="1" x14ac:dyDescent="0.25">
      <c r="A16" s="8" t="s">
        <v>84</v>
      </c>
      <c r="B16" s="99"/>
      <c r="C16" s="99"/>
      <c r="D16" s="99"/>
      <c r="E16" s="99"/>
      <c r="F16" s="99"/>
      <c r="G16" s="99"/>
      <c r="H16" s="99"/>
      <c r="I16" s="99"/>
      <c r="J16" s="99"/>
      <c r="K16" s="99"/>
      <c r="L16" s="99"/>
      <c r="M16" s="99"/>
      <c r="N16" s="99"/>
      <c r="O16" s="99"/>
      <c r="P16" s="99"/>
      <c r="Q16" s="99"/>
      <c r="R16" s="99"/>
      <c r="S16" s="99"/>
      <c r="T16" s="99"/>
      <c r="U16" s="99"/>
    </row>
    <row r="19" spans="1:1" ht="15" x14ac:dyDescent="0.25">
      <c r="A19" s="6" t="s">
        <v>1</v>
      </c>
    </row>
    <row r="20" spans="1:1" x14ac:dyDescent="0.2">
      <c r="A20" s="68" t="s">
        <v>44</v>
      </c>
    </row>
    <row r="21" spans="1:1" x14ac:dyDescent="0.2">
      <c r="A21" s="68" t="s">
        <v>45</v>
      </c>
    </row>
    <row r="22" spans="1:1" x14ac:dyDescent="0.2">
      <c r="A22" s="3" t="s">
        <v>90</v>
      </c>
    </row>
    <row r="23" spans="1:1" x14ac:dyDescent="0.2">
      <c r="A23" s="3" t="s">
        <v>91</v>
      </c>
    </row>
    <row r="26" spans="1:1" ht="14.25" customHeight="1" x14ac:dyDescent="0.2">
      <c r="A26" s="102" t="s">
        <v>95</v>
      </c>
    </row>
    <row r="27" spans="1:1" x14ac:dyDescent="0.2">
      <c r="A27" s="102"/>
    </row>
    <row r="28" spans="1:1" x14ac:dyDescent="0.2">
      <c r="A28" s="102"/>
    </row>
  </sheetData>
  <mergeCells count="2">
    <mergeCell ref="A5:A9"/>
    <mergeCell ref="A11:A14"/>
  </mergeCells>
  <hyperlinks>
    <hyperlink ref="A2" r:id="rId1"/>
    <hyperlink ref="A20" location="'Table 1-7'!A1" display="Table 1-7."/>
    <hyperlink ref="A21" location="'Supp Table 1'!A1" display="Supplemental Table 1. Key Projections in CBO's Extended Baseline"/>
    <hyperlink ref="A22" location="'Supp Table 2'!A1" display="Supplemental Table 2. Average Annual Values for Economic and Demographic Variables That Underlie CBO's Extended Baseline"/>
    <hyperlink ref="A23" location="'Supp Table 3'!A1" display="Supplemental Table 3. Annual Values for Economic and Demographic Variables That Underlie CBO's Extended Baseline"/>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80"/>
  <sheetViews>
    <sheetView workbookViewId="0"/>
  </sheetViews>
  <sheetFormatPr defaultColWidth="9.140625" defaultRowHeight="15" x14ac:dyDescent="0.25"/>
  <cols>
    <col min="1" max="3" width="2.85546875" style="32" customWidth="1"/>
    <col min="4" max="4" width="55.5703125" style="32" customWidth="1"/>
    <col min="5" max="10" width="14.28515625" style="32" customWidth="1"/>
    <col min="11" max="16384" width="9.140625" style="32"/>
  </cols>
  <sheetData>
    <row r="1" spans="1:17" s="69" customFormat="1" x14ac:dyDescent="0.25">
      <c r="A1" s="1" t="s">
        <v>92</v>
      </c>
    </row>
    <row r="2" spans="1:17" s="69" customFormat="1" x14ac:dyDescent="0.25">
      <c r="A2" s="116" t="s">
        <v>0</v>
      </c>
      <c r="B2" s="111"/>
      <c r="C2" s="111"/>
      <c r="D2" s="111"/>
      <c r="E2" s="70"/>
    </row>
    <row r="5" spans="1:17" x14ac:dyDescent="0.25">
      <c r="A5" s="117" t="s">
        <v>50</v>
      </c>
      <c r="B5" s="111"/>
      <c r="C5" s="111"/>
      <c r="D5" s="111"/>
      <c r="E5" s="71"/>
      <c r="F5" s="71"/>
      <c r="G5" s="71"/>
      <c r="H5" s="71"/>
      <c r="I5" s="71"/>
      <c r="J5" s="71"/>
      <c r="K5" s="72"/>
      <c r="L5" s="72"/>
      <c r="M5" s="72"/>
      <c r="N5" s="72"/>
      <c r="O5" s="72"/>
      <c r="P5" s="72"/>
      <c r="Q5" s="72"/>
    </row>
    <row r="6" spans="1:17" x14ac:dyDescent="0.25">
      <c r="A6" s="118" t="s">
        <v>47</v>
      </c>
      <c r="B6" s="118"/>
      <c r="C6" s="118"/>
      <c r="D6" s="118"/>
      <c r="E6" s="118"/>
      <c r="F6" s="118"/>
      <c r="G6" s="118"/>
      <c r="H6" s="118"/>
      <c r="I6" s="118"/>
      <c r="J6" s="118"/>
      <c r="K6" s="71"/>
      <c r="L6" s="71"/>
      <c r="M6" s="71"/>
      <c r="N6" s="71"/>
      <c r="O6" s="71"/>
      <c r="P6" s="71"/>
      <c r="Q6" s="71"/>
    </row>
    <row r="7" spans="1:17" x14ac:dyDescent="0.25">
      <c r="A7" s="119" t="s">
        <v>51</v>
      </c>
      <c r="B7" s="120"/>
      <c r="C7" s="120"/>
      <c r="D7" s="120"/>
      <c r="E7" s="73"/>
      <c r="F7" s="72"/>
      <c r="G7" s="72"/>
      <c r="H7" s="72"/>
      <c r="I7" s="73"/>
      <c r="J7" s="73"/>
      <c r="K7" s="74"/>
      <c r="L7" s="74"/>
      <c r="M7" s="74"/>
      <c r="N7" s="74"/>
      <c r="O7" s="74"/>
      <c r="P7" s="74"/>
      <c r="Q7" s="74"/>
    </row>
    <row r="8" spans="1:17" ht="15" customHeight="1" x14ac:dyDescent="0.25">
      <c r="A8" s="72"/>
      <c r="B8" s="72"/>
      <c r="C8" s="72"/>
      <c r="D8" s="75"/>
      <c r="E8" s="76"/>
      <c r="F8" s="77"/>
      <c r="G8" s="77"/>
      <c r="H8" s="77"/>
      <c r="I8" s="76"/>
      <c r="J8" s="76"/>
      <c r="K8" s="76"/>
      <c r="L8" s="76"/>
      <c r="M8" s="76"/>
      <c r="N8" s="76"/>
      <c r="O8" s="76"/>
      <c r="P8" s="76"/>
      <c r="Q8" s="76"/>
    </row>
    <row r="9" spans="1:17" x14ac:dyDescent="0.25">
      <c r="A9" s="78"/>
      <c r="B9" s="79"/>
      <c r="C9" s="79"/>
      <c r="D9" s="79"/>
      <c r="E9" s="27"/>
      <c r="F9" s="27"/>
      <c r="G9" s="121" t="s">
        <v>52</v>
      </c>
      <c r="H9" s="121"/>
      <c r="I9" s="121"/>
      <c r="J9" s="121"/>
      <c r="K9" s="27"/>
      <c r="L9" s="27"/>
      <c r="M9" s="27"/>
      <c r="N9" s="27"/>
      <c r="O9" s="27"/>
      <c r="P9" s="27"/>
      <c r="Q9" s="27"/>
    </row>
    <row r="10" spans="1:17" x14ac:dyDescent="0.25">
      <c r="A10" s="80"/>
      <c r="B10" s="81"/>
      <c r="C10" s="81"/>
      <c r="D10" s="81"/>
      <c r="E10" s="82">
        <v>2017</v>
      </c>
      <c r="F10" s="82">
        <v>2018</v>
      </c>
      <c r="G10" s="83" t="s">
        <v>53</v>
      </c>
      <c r="H10" s="83" t="s">
        <v>54</v>
      </c>
      <c r="I10" s="83" t="s">
        <v>55</v>
      </c>
      <c r="J10" s="83" t="s">
        <v>56</v>
      </c>
      <c r="K10" s="27"/>
      <c r="L10" s="27"/>
      <c r="M10" s="27"/>
      <c r="N10" s="27"/>
      <c r="O10" s="27"/>
      <c r="P10" s="27"/>
      <c r="Q10" s="27"/>
    </row>
    <row r="11" spans="1:17" x14ac:dyDescent="0.25">
      <c r="A11" s="110" t="s">
        <v>38</v>
      </c>
      <c r="B11" s="115"/>
      <c r="C11" s="115"/>
      <c r="D11" s="115"/>
      <c r="E11" s="84"/>
      <c r="F11" s="84"/>
      <c r="G11" s="84"/>
      <c r="H11" s="84"/>
      <c r="I11" s="72"/>
      <c r="J11" s="72"/>
      <c r="K11" s="72"/>
      <c r="L11" s="72"/>
      <c r="M11" s="72"/>
      <c r="N11" s="72"/>
      <c r="O11" s="72"/>
      <c r="P11" s="72"/>
      <c r="Q11" s="72"/>
    </row>
    <row r="12" spans="1:17" x14ac:dyDescent="0.25">
      <c r="A12" s="84"/>
      <c r="B12" s="110" t="s">
        <v>57</v>
      </c>
      <c r="C12" s="115"/>
      <c r="D12" s="115"/>
      <c r="E12" s="85">
        <v>8.6180000000000003</v>
      </c>
      <c r="F12" s="85">
        <v>8.9359999999999999</v>
      </c>
      <c r="G12" s="85">
        <v>9.202</v>
      </c>
      <c r="H12" s="85">
        <v>9.548</v>
      </c>
      <c r="I12" s="85">
        <v>10</v>
      </c>
      <c r="J12" s="85">
        <v>10.4</v>
      </c>
      <c r="K12" s="86"/>
      <c r="L12" s="86"/>
      <c r="M12" s="86"/>
      <c r="N12" s="86"/>
      <c r="O12" s="86"/>
      <c r="P12" s="86"/>
      <c r="Q12" s="86"/>
    </row>
    <row r="13" spans="1:17" x14ac:dyDescent="0.25">
      <c r="A13" s="84"/>
      <c r="B13" s="110" t="s">
        <v>58</v>
      </c>
      <c r="C13" s="115"/>
      <c r="D13" s="115"/>
      <c r="E13" s="85">
        <v>6.0010000000000003</v>
      </c>
      <c r="F13" s="85">
        <v>5.9740000000000002</v>
      </c>
      <c r="G13" s="85">
        <v>5.9260000000000002</v>
      </c>
      <c r="H13" s="85">
        <v>5.8869999999999996</v>
      </c>
      <c r="I13" s="85">
        <v>5.9</v>
      </c>
      <c r="J13" s="85">
        <v>5.9</v>
      </c>
      <c r="K13" s="86"/>
      <c r="L13" s="86"/>
      <c r="M13" s="86"/>
      <c r="N13" s="86"/>
      <c r="O13" s="86"/>
      <c r="P13" s="86"/>
      <c r="Q13" s="86"/>
    </row>
    <row r="14" spans="1:17" x14ac:dyDescent="0.25">
      <c r="A14" s="84"/>
      <c r="B14" s="110" t="s">
        <v>59</v>
      </c>
      <c r="C14" s="115"/>
      <c r="D14" s="115"/>
      <c r="E14" s="85">
        <v>1.673</v>
      </c>
      <c r="F14" s="85">
        <v>1.7050000000000001</v>
      </c>
      <c r="G14" s="85">
        <v>1.71</v>
      </c>
      <c r="H14" s="85">
        <v>1.5820000000000001</v>
      </c>
      <c r="I14" s="85">
        <v>1.6</v>
      </c>
      <c r="J14" s="85">
        <v>1.6</v>
      </c>
      <c r="K14" s="86"/>
      <c r="L14" s="86"/>
      <c r="M14" s="86"/>
      <c r="N14" s="86"/>
      <c r="O14" s="86"/>
      <c r="P14" s="86"/>
      <c r="Q14" s="86"/>
    </row>
    <row r="15" spans="1:17" x14ac:dyDescent="0.25">
      <c r="A15" s="84"/>
      <c r="B15" s="110" t="s">
        <v>60</v>
      </c>
      <c r="C15" s="115"/>
      <c r="D15" s="115"/>
      <c r="E15" s="85">
        <v>1.478</v>
      </c>
      <c r="F15" s="85">
        <v>1.4710000000000001</v>
      </c>
      <c r="G15" s="85">
        <v>1.278</v>
      </c>
      <c r="H15" s="85">
        <v>1.24</v>
      </c>
      <c r="I15" s="85">
        <v>1.3</v>
      </c>
      <c r="J15" s="85">
        <v>1.4</v>
      </c>
      <c r="K15" s="86"/>
      <c r="L15" s="86"/>
      <c r="M15" s="86"/>
      <c r="N15" s="86"/>
      <c r="O15" s="86"/>
      <c r="P15" s="86"/>
      <c r="Q15" s="86"/>
    </row>
    <row r="16" spans="1:17" ht="3" customHeight="1" x14ac:dyDescent="0.25">
      <c r="A16" s="84"/>
      <c r="B16" s="84"/>
      <c r="C16" s="84"/>
      <c r="D16" s="84"/>
      <c r="E16" s="87" t="s">
        <v>61</v>
      </c>
      <c r="F16" s="87" t="s">
        <v>61</v>
      </c>
      <c r="G16" s="87" t="s">
        <v>61</v>
      </c>
      <c r="H16" s="87" t="s">
        <v>61</v>
      </c>
      <c r="I16" s="87" t="s">
        <v>61</v>
      </c>
      <c r="J16" s="87" t="s">
        <v>61</v>
      </c>
      <c r="K16" s="88"/>
      <c r="L16" s="88"/>
      <c r="M16" s="88"/>
      <c r="N16" s="88"/>
      <c r="O16" s="88"/>
      <c r="P16" s="88"/>
      <c r="Q16" s="88"/>
    </row>
    <row r="17" spans="1:17" s="91" customFormat="1" x14ac:dyDescent="0.25">
      <c r="A17" s="89"/>
      <c r="B17" s="89"/>
      <c r="C17" s="110" t="s">
        <v>62</v>
      </c>
      <c r="D17" s="115"/>
      <c r="E17" s="85">
        <v>17.77</v>
      </c>
      <c r="F17" s="85">
        <v>18.085999999999999</v>
      </c>
      <c r="G17" s="85">
        <v>18.117000000000001</v>
      </c>
      <c r="H17" s="85">
        <v>18.257000000000001</v>
      </c>
      <c r="I17" s="85">
        <v>18.7</v>
      </c>
      <c r="J17" s="85">
        <v>19.3</v>
      </c>
      <c r="K17" s="90"/>
      <c r="L17" s="90"/>
      <c r="M17" s="90"/>
      <c r="N17" s="90"/>
      <c r="O17" s="90"/>
      <c r="P17" s="90"/>
      <c r="Q17" s="90"/>
    </row>
    <row r="18" spans="1:17" x14ac:dyDescent="0.25">
      <c r="A18" s="84"/>
      <c r="B18" s="84"/>
      <c r="C18" s="84"/>
      <c r="D18" s="84"/>
      <c r="E18" s="92"/>
      <c r="F18" s="92"/>
      <c r="G18" s="92"/>
      <c r="H18" s="92"/>
      <c r="I18" s="93"/>
      <c r="J18" s="93"/>
      <c r="K18" s="93"/>
      <c r="L18" s="93"/>
      <c r="M18" s="93"/>
      <c r="N18" s="93"/>
      <c r="O18" s="93"/>
      <c r="P18" s="93"/>
      <c r="Q18" s="93"/>
    </row>
    <row r="19" spans="1:17" x14ac:dyDescent="0.25">
      <c r="A19" s="110" t="s">
        <v>39</v>
      </c>
      <c r="B19" s="115"/>
      <c r="C19" s="115"/>
      <c r="D19" s="115"/>
      <c r="E19" s="92"/>
      <c r="F19" s="92"/>
      <c r="G19" s="92"/>
      <c r="H19" s="92"/>
      <c r="I19" s="93"/>
      <c r="J19" s="93"/>
      <c r="K19" s="93"/>
      <c r="L19" s="93"/>
      <c r="M19" s="93"/>
      <c r="N19" s="93"/>
      <c r="O19" s="93"/>
      <c r="P19" s="93"/>
      <c r="Q19" s="93"/>
    </row>
    <row r="20" spans="1:17" x14ac:dyDescent="0.25">
      <c r="A20" s="84"/>
      <c r="B20" s="110" t="s">
        <v>63</v>
      </c>
      <c r="C20" s="115"/>
      <c r="D20" s="115"/>
      <c r="E20" s="85"/>
      <c r="F20" s="85"/>
      <c r="G20" s="85"/>
      <c r="H20" s="85"/>
      <c r="I20" s="86"/>
      <c r="J20" s="86"/>
      <c r="K20" s="86"/>
      <c r="L20" s="86"/>
      <c r="M20" s="86"/>
      <c r="N20" s="86"/>
      <c r="O20" s="86"/>
      <c r="P20" s="86"/>
      <c r="Q20" s="86"/>
    </row>
    <row r="21" spans="1:17" ht="15" customHeight="1" x14ac:dyDescent="0.25">
      <c r="A21" s="84"/>
      <c r="B21" s="84"/>
      <c r="C21" s="27" t="s">
        <v>64</v>
      </c>
      <c r="D21" s="27"/>
      <c r="E21" s="85">
        <v>4.9080000000000004</v>
      </c>
      <c r="F21" s="85">
        <v>4.9939999999999998</v>
      </c>
      <c r="G21" s="85">
        <v>5.31</v>
      </c>
      <c r="H21" s="85">
        <v>5.8129999999999997</v>
      </c>
      <c r="I21" s="85">
        <v>6.2</v>
      </c>
      <c r="J21" s="85">
        <v>6.3</v>
      </c>
      <c r="K21" s="86"/>
      <c r="L21" s="86"/>
      <c r="M21" s="86"/>
      <c r="N21" s="86"/>
      <c r="O21" s="86"/>
      <c r="P21" s="86"/>
      <c r="Q21" s="86"/>
    </row>
    <row r="22" spans="1:17" ht="17.25" x14ac:dyDescent="0.25">
      <c r="A22" s="84"/>
      <c r="B22" s="84"/>
      <c r="C22" s="27" t="s">
        <v>65</v>
      </c>
      <c r="D22" s="27"/>
      <c r="E22" s="85">
        <v>5.4580000000000002</v>
      </c>
      <c r="F22" s="85">
        <v>5.3719999999999999</v>
      </c>
      <c r="G22" s="85">
        <v>5.9130000000000003</v>
      </c>
      <c r="H22" s="85">
        <v>6.5350000000000001</v>
      </c>
      <c r="I22" s="85">
        <v>7.6</v>
      </c>
      <c r="J22" s="85">
        <v>8.8000000000000007</v>
      </c>
      <c r="K22" s="86"/>
      <c r="L22" s="86"/>
      <c r="M22" s="86"/>
      <c r="N22" s="86"/>
      <c r="O22" s="86"/>
      <c r="P22" s="86"/>
      <c r="Q22" s="86"/>
    </row>
    <row r="23" spans="1:17" x14ac:dyDescent="0.25">
      <c r="A23" s="84"/>
      <c r="B23" s="84"/>
      <c r="C23" s="27" t="s">
        <v>60</v>
      </c>
      <c r="D23" s="27"/>
      <c r="E23" s="85">
        <v>2.5979999999999999</v>
      </c>
      <c r="F23" s="85">
        <v>2.609</v>
      </c>
      <c r="G23" s="85">
        <v>2.6629999999999998</v>
      </c>
      <c r="H23" s="85">
        <v>2.4980000000000002</v>
      </c>
      <c r="I23" s="85">
        <v>2.4</v>
      </c>
      <c r="J23" s="85">
        <v>2.1</v>
      </c>
      <c r="K23" s="86"/>
      <c r="L23" s="86"/>
      <c r="M23" s="86"/>
      <c r="N23" s="86"/>
      <c r="O23" s="86"/>
      <c r="P23" s="86"/>
      <c r="Q23" s="86"/>
    </row>
    <row r="24" spans="1:17" ht="3" customHeight="1" x14ac:dyDescent="0.25">
      <c r="A24" s="84"/>
      <c r="B24" s="84"/>
      <c r="C24" s="27"/>
      <c r="D24" s="27"/>
      <c r="E24" s="87" t="s">
        <v>61</v>
      </c>
      <c r="F24" s="87" t="s">
        <v>61</v>
      </c>
      <c r="G24" s="87" t="s">
        <v>61</v>
      </c>
      <c r="H24" s="87" t="s">
        <v>61</v>
      </c>
      <c r="I24" s="87" t="s">
        <v>61</v>
      </c>
      <c r="J24" s="87" t="s">
        <v>61</v>
      </c>
      <c r="K24" s="86"/>
      <c r="L24" s="86"/>
      <c r="M24" s="86"/>
      <c r="N24" s="86"/>
      <c r="O24" s="86"/>
      <c r="P24" s="86"/>
      <c r="Q24" s="86"/>
    </row>
    <row r="25" spans="1:17" x14ac:dyDescent="0.25">
      <c r="A25" s="84"/>
      <c r="B25" s="84"/>
      <c r="C25" s="27"/>
      <c r="D25" s="27" t="s">
        <v>66</v>
      </c>
      <c r="E25" s="85">
        <v>12.964</v>
      </c>
      <c r="F25" s="85">
        <v>12.975</v>
      </c>
      <c r="G25" s="85">
        <v>13.885999999999999</v>
      </c>
      <c r="H25" s="85">
        <v>14.846</v>
      </c>
      <c r="I25" s="85">
        <v>16.2</v>
      </c>
      <c r="J25" s="85">
        <v>17.2</v>
      </c>
      <c r="K25" s="86"/>
      <c r="L25" s="86"/>
      <c r="M25" s="86"/>
      <c r="N25" s="86"/>
      <c r="O25" s="86"/>
      <c r="P25" s="86"/>
      <c r="Q25" s="86"/>
    </row>
    <row r="26" spans="1:17" ht="15" customHeight="1" x14ac:dyDescent="0.25">
      <c r="A26" s="84"/>
      <c r="B26" s="84"/>
      <c r="C26" s="27"/>
      <c r="D26" s="27"/>
      <c r="E26" s="85"/>
      <c r="F26" s="85"/>
      <c r="G26" s="85"/>
      <c r="H26" s="85"/>
      <c r="I26" s="86"/>
      <c r="J26" s="86"/>
      <c r="K26" s="86"/>
      <c r="L26" s="86"/>
      <c r="M26" s="86"/>
      <c r="N26" s="86"/>
      <c r="O26" s="86"/>
      <c r="P26" s="86"/>
      <c r="Q26" s="86"/>
    </row>
    <row r="27" spans="1:17" x14ac:dyDescent="0.25">
      <c r="A27" s="84"/>
      <c r="B27" s="110" t="s">
        <v>67</v>
      </c>
      <c r="C27" s="115"/>
      <c r="D27" s="115"/>
      <c r="E27" s="85">
        <v>6.3129999999999997</v>
      </c>
      <c r="F27" s="85">
        <v>6.0739999999999998</v>
      </c>
      <c r="G27" s="85">
        <v>5.8380000000000001</v>
      </c>
      <c r="H27" s="85">
        <v>5.42</v>
      </c>
      <c r="I27" s="85">
        <v>5.3</v>
      </c>
      <c r="J27" s="85">
        <v>5.4</v>
      </c>
      <c r="K27" s="86"/>
      <c r="L27" s="86"/>
      <c r="M27" s="86"/>
      <c r="N27" s="86"/>
      <c r="O27" s="86"/>
      <c r="P27" s="86"/>
      <c r="Q27" s="86"/>
    </row>
    <row r="28" spans="1:17" x14ac:dyDescent="0.25">
      <c r="A28" s="84"/>
      <c r="B28" s="110" t="s">
        <v>68</v>
      </c>
      <c r="C28" s="115"/>
      <c r="D28" s="115"/>
      <c r="E28" s="85">
        <v>1.4079999999999999</v>
      </c>
      <c r="F28" s="85">
        <v>1.4830000000000001</v>
      </c>
      <c r="G28" s="85">
        <v>1.8779999999999999</v>
      </c>
      <c r="H28" s="85">
        <v>2.5409999999999999</v>
      </c>
      <c r="I28" s="85">
        <v>3.4</v>
      </c>
      <c r="J28" s="85">
        <v>5</v>
      </c>
      <c r="K28" s="86"/>
      <c r="L28" s="86"/>
      <c r="M28" s="86"/>
      <c r="N28" s="86"/>
      <c r="O28" s="86"/>
      <c r="P28" s="86"/>
      <c r="Q28" s="86"/>
    </row>
    <row r="29" spans="1:17" ht="3" customHeight="1" x14ac:dyDescent="0.25">
      <c r="A29" s="84"/>
      <c r="B29" s="84"/>
      <c r="C29" s="84"/>
      <c r="D29" s="84"/>
      <c r="E29" s="87" t="s">
        <v>61</v>
      </c>
      <c r="F29" s="87" t="s">
        <v>61</v>
      </c>
      <c r="G29" s="87" t="s">
        <v>61</v>
      </c>
      <c r="H29" s="87" t="s">
        <v>61</v>
      </c>
      <c r="I29" s="87" t="s">
        <v>61</v>
      </c>
      <c r="J29" s="87" t="s">
        <v>61</v>
      </c>
      <c r="K29" s="88"/>
      <c r="L29" s="88"/>
      <c r="M29" s="88"/>
      <c r="N29" s="88"/>
      <c r="O29" s="88"/>
      <c r="P29" s="88"/>
      <c r="Q29" s="88"/>
    </row>
    <row r="30" spans="1:17" s="91" customFormat="1" x14ac:dyDescent="0.25">
      <c r="A30" s="89"/>
      <c r="B30" s="89"/>
      <c r="C30" s="89"/>
      <c r="D30" s="84" t="s">
        <v>69</v>
      </c>
      <c r="E30" s="85">
        <v>20.686</v>
      </c>
      <c r="F30" s="85">
        <v>20.532</v>
      </c>
      <c r="G30" s="85">
        <v>21.602</v>
      </c>
      <c r="H30" s="85">
        <v>22.806999999999999</v>
      </c>
      <c r="I30" s="85">
        <v>24.9</v>
      </c>
      <c r="J30" s="85">
        <v>27.6</v>
      </c>
      <c r="K30" s="90"/>
      <c r="L30" s="90"/>
      <c r="M30" s="90"/>
      <c r="N30" s="90"/>
      <c r="O30" s="90"/>
      <c r="P30" s="90"/>
      <c r="Q30" s="90"/>
    </row>
    <row r="31" spans="1:17" x14ac:dyDescent="0.25">
      <c r="A31" s="84"/>
      <c r="B31" s="84"/>
      <c r="C31" s="84"/>
      <c r="D31" s="84"/>
      <c r="E31" s="85"/>
      <c r="F31" s="85"/>
      <c r="G31" s="85"/>
      <c r="H31" s="85"/>
      <c r="I31" s="86"/>
      <c r="J31" s="86"/>
      <c r="K31" s="86"/>
      <c r="L31" s="86"/>
      <c r="M31" s="86"/>
      <c r="N31" s="86"/>
      <c r="O31" s="86"/>
      <c r="P31" s="86"/>
      <c r="Q31" s="86"/>
    </row>
    <row r="32" spans="1:17" x14ac:dyDescent="0.25">
      <c r="A32" s="110" t="s">
        <v>40</v>
      </c>
      <c r="B32" s="115"/>
      <c r="C32" s="115"/>
      <c r="D32" s="115"/>
      <c r="E32" s="85">
        <v>-2.9159999999999999</v>
      </c>
      <c r="F32" s="85">
        <v>-2.4460000000000002</v>
      </c>
      <c r="G32" s="85">
        <v>-3.4849999999999999</v>
      </c>
      <c r="H32" s="85">
        <v>-4.5490000000000004</v>
      </c>
      <c r="I32" s="85">
        <v>-6.2</v>
      </c>
      <c r="J32" s="85">
        <v>-8.1999999999999993</v>
      </c>
      <c r="K32" s="90"/>
      <c r="L32" s="90"/>
      <c r="M32" s="90"/>
      <c r="N32" s="90"/>
      <c r="O32" s="90"/>
      <c r="P32" s="90"/>
      <c r="Q32" s="90"/>
    </row>
    <row r="33" spans="1:17" x14ac:dyDescent="0.25">
      <c r="A33" s="84"/>
      <c r="B33" s="27"/>
      <c r="C33" s="27"/>
      <c r="D33" s="27"/>
      <c r="E33" s="85"/>
      <c r="F33" s="85"/>
      <c r="G33" s="85"/>
      <c r="H33" s="85"/>
      <c r="I33" s="85"/>
      <c r="J33" s="85"/>
      <c r="K33" s="90"/>
      <c r="L33" s="90"/>
      <c r="M33" s="90"/>
      <c r="N33" s="90"/>
      <c r="O33" s="90"/>
      <c r="P33" s="90"/>
      <c r="Q33" s="90"/>
    </row>
    <row r="34" spans="1:17" x14ac:dyDescent="0.25">
      <c r="A34" s="84" t="s">
        <v>70</v>
      </c>
      <c r="B34" s="27"/>
      <c r="C34" s="27"/>
      <c r="D34" s="27"/>
      <c r="E34" s="94">
        <v>77.451999999999998</v>
      </c>
      <c r="F34" s="94">
        <v>77.366</v>
      </c>
      <c r="G34" s="94">
        <v>81.260999999999996</v>
      </c>
      <c r="H34" s="94">
        <v>88.948999999999998</v>
      </c>
      <c r="I34" s="94">
        <v>113</v>
      </c>
      <c r="J34" s="94">
        <v>145</v>
      </c>
      <c r="K34" s="90"/>
      <c r="L34" s="90"/>
      <c r="M34" s="90"/>
      <c r="N34" s="90"/>
      <c r="O34" s="90"/>
      <c r="P34" s="90"/>
      <c r="Q34" s="90"/>
    </row>
    <row r="35" spans="1:17" x14ac:dyDescent="0.25">
      <c r="A35" s="84"/>
      <c r="B35" s="84"/>
      <c r="C35" s="84"/>
      <c r="D35" s="84"/>
      <c r="E35" s="85"/>
      <c r="F35" s="85"/>
      <c r="G35" s="85"/>
      <c r="H35" s="85"/>
      <c r="I35" s="86"/>
      <c r="J35" s="86"/>
      <c r="K35" s="86"/>
      <c r="L35" s="86"/>
      <c r="M35" s="86"/>
      <c r="N35" s="86"/>
      <c r="O35" s="86"/>
      <c r="P35" s="86"/>
      <c r="Q35" s="86"/>
    </row>
    <row r="36" spans="1:17" x14ac:dyDescent="0.25">
      <c r="A36" s="71" t="s">
        <v>71</v>
      </c>
      <c r="B36" s="27"/>
      <c r="C36" s="27"/>
      <c r="D36" s="27"/>
      <c r="E36" s="86"/>
      <c r="F36" s="86"/>
      <c r="G36" s="86"/>
      <c r="H36" s="86"/>
      <c r="I36" s="86"/>
      <c r="J36" s="86"/>
      <c r="K36" s="86"/>
      <c r="L36" s="86"/>
      <c r="M36" s="86"/>
      <c r="N36" s="86"/>
      <c r="O36" s="86"/>
      <c r="P36" s="95"/>
      <c r="Q36" s="95"/>
    </row>
    <row r="37" spans="1:17" x14ac:dyDescent="0.25">
      <c r="A37" s="72" t="s">
        <v>64</v>
      </c>
      <c r="B37" s="27"/>
      <c r="C37" s="27"/>
      <c r="D37" s="27"/>
      <c r="E37" s="86"/>
      <c r="F37" s="86"/>
      <c r="G37" s="86"/>
      <c r="H37" s="86"/>
      <c r="I37" s="86"/>
      <c r="J37" s="86"/>
      <c r="K37" s="86"/>
      <c r="L37" s="86"/>
      <c r="M37" s="86"/>
      <c r="N37" s="86"/>
      <c r="O37" s="86"/>
      <c r="P37" s="95"/>
      <c r="Q37" s="95"/>
    </row>
    <row r="38" spans="1:17" ht="17.25" x14ac:dyDescent="0.25">
      <c r="A38" s="72"/>
      <c r="B38" s="27" t="s">
        <v>72</v>
      </c>
      <c r="C38" s="27"/>
      <c r="D38" s="27"/>
      <c r="E38" s="85">
        <v>4.5640000000000001</v>
      </c>
      <c r="F38" s="85">
        <v>4.5650000000000004</v>
      </c>
      <c r="G38" s="85">
        <v>4.5519999999999996</v>
      </c>
      <c r="H38" s="85">
        <v>4.5129999999999999</v>
      </c>
      <c r="I38" s="85">
        <v>4.5</v>
      </c>
      <c r="J38" s="85">
        <v>4.5</v>
      </c>
      <c r="K38" s="86"/>
      <c r="L38" s="86"/>
      <c r="M38" s="86"/>
      <c r="N38" s="86"/>
      <c r="O38" s="86"/>
      <c r="P38" s="95"/>
      <c r="Q38" s="95"/>
    </row>
    <row r="39" spans="1:17" ht="17.25" x14ac:dyDescent="0.25">
      <c r="A39" s="72"/>
      <c r="B39" s="27" t="s">
        <v>73</v>
      </c>
      <c r="C39" s="27"/>
      <c r="D39" s="27"/>
      <c r="E39" s="85">
        <v>4.9080000000000004</v>
      </c>
      <c r="F39" s="85">
        <v>4.9939999999999998</v>
      </c>
      <c r="G39" s="85">
        <v>5.31</v>
      </c>
      <c r="H39" s="85">
        <v>5.8129999999999997</v>
      </c>
      <c r="I39" s="85">
        <v>6.2</v>
      </c>
      <c r="J39" s="85">
        <v>6.3</v>
      </c>
      <c r="K39" s="86"/>
      <c r="L39" s="86"/>
      <c r="M39" s="86"/>
      <c r="N39" s="86"/>
      <c r="O39" s="86"/>
      <c r="P39" s="95"/>
      <c r="Q39" s="95"/>
    </row>
    <row r="40" spans="1:17" ht="3" customHeight="1" x14ac:dyDescent="0.25">
      <c r="A40" s="72"/>
      <c r="B40" s="27"/>
      <c r="C40" s="27"/>
      <c r="D40" s="27"/>
      <c r="E40" s="87" t="s">
        <v>61</v>
      </c>
      <c r="F40" s="87" t="s">
        <v>61</v>
      </c>
      <c r="G40" s="87" t="s">
        <v>61</v>
      </c>
      <c r="H40" s="87" t="s">
        <v>61</v>
      </c>
      <c r="I40" s="87" t="s">
        <v>61</v>
      </c>
      <c r="J40" s="87" t="s">
        <v>61</v>
      </c>
      <c r="K40" s="86"/>
      <c r="L40" s="86"/>
      <c r="M40" s="86"/>
      <c r="N40" s="86"/>
      <c r="O40" s="86"/>
      <c r="P40" s="95"/>
      <c r="Q40" s="95"/>
    </row>
    <row r="41" spans="1:17" ht="17.25" x14ac:dyDescent="0.25">
      <c r="A41" s="72"/>
      <c r="B41" s="27" t="s">
        <v>74</v>
      </c>
      <c r="C41" s="27"/>
      <c r="D41" s="27"/>
      <c r="E41" s="85">
        <v>-0.34399999999999997</v>
      </c>
      <c r="F41" s="85">
        <v>-0.42899999999999999</v>
      </c>
      <c r="G41" s="85">
        <v>-0.75800000000000001</v>
      </c>
      <c r="H41" s="85">
        <v>-1.3</v>
      </c>
      <c r="I41" s="85">
        <v>-1.7</v>
      </c>
      <c r="J41" s="85">
        <v>-1.8</v>
      </c>
      <c r="K41" s="86"/>
      <c r="L41" s="86"/>
      <c r="M41" s="86"/>
      <c r="N41" s="86"/>
      <c r="O41" s="86"/>
      <c r="P41" s="95"/>
      <c r="Q41" s="95"/>
    </row>
    <row r="42" spans="1:17" x14ac:dyDescent="0.25">
      <c r="A42" s="72"/>
      <c r="B42" s="27"/>
      <c r="C42" s="27"/>
      <c r="D42" s="27"/>
      <c r="E42" s="86"/>
      <c r="F42" s="86"/>
      <c r="G42" s="86"/>
      <c r="H42" s="86"/>
      <c r="I42" s="86"/>
      <c r="J42" s="86"/>
      <c r="K42" s="86"/>
      <c r="L42" s="86"/>
      <c r="M42" s="86"/>
      <c r="N42" s="86"/>
      <c r="O42" s="86"/>
      <c r="P42" s="95"/>
      <c r="Q42" s="95"/>
    </row>
    <row r="43" spans="1:17" x14ac:dyDescent="0.25">
      <c r="A43" s="72" t="s">
        <v>75</v>
      </c>
      <c r="B43" s="27"/>
      <c r="C43" s="27"/>
      <c r="D43" s="27"/>
      <c r="E43" s="86"/>
      <c r="F43" s="86"/>
      <c r="G43" s="86"/>
      <c r="H43" s="86"/>
      <c r="I43" s="86"/>
      <c r="J43" s="86"/>
      <c r="K43" s="86"/>
      <c r="L43" s="86"/>
      <c r="M43" s="86"/>
      <c r="N43" s="86"/>
      <c r="O43" s="86"/>
      <c r="P43" s="95"/>
      <c r="Q43" s="95"/>
    </row>
    <row r="44" spans="1:17" ht="17.25" x14ac:dyDescent="0.25">
      <c r="A44" s="72"/>
      <c r="B44" s="27" t="s">
        <v>72</v>
      </c>
      <c r="C44" s="27"/>
      <c r="D44" s="27"/>
      <c r="E44" s="85">
        <v>1.458</v>
      </c>
      <c r="F44" s="85">
        <v>1.4690000000000001</v>
      </c>
      <c r="G44" s="85">
        <v>1.494</v>
      </c>
      <c r="H44" s="85">
        <v>1.5309999999999999</v>
      </c>
      <c r="I44" s="85">
        <v>1.5</v>
      </c>
      <c r="J44" s="85">
        <v>1.4</v>
      </c>
      <c r="K44" s="86"/>
      <c r="L44" s="86"/>
      <c r="M44" s="86"/>
      <c r="N44" s="86"/>
      <c r="O44" s="86"/>
      <c r="P44" s="95"/>
      <c r="Q44" s="95"/>
    </row>
    <row r="45" spans="1:17" ht="17.25" x14ac:dyDescent="0.25">
      <c r="A45" s="72"/>
      <c r="B45" s="27" t="s">
        <v>73</v>
      </c>
      <c r="C45" s="27"/>
      <c r="D45" s="27"/>
      <c r="E45" s="85">
        <v>3.6789999999999998</v>
      </c>
      <c r="F45" s="85">
        <v>3.593</v>
      </c>
      <c r="G45" s="85">
        <v>4.0940000000000003</v>
      </c>
      <c r="H45" s="85">
        <v>4.6609999999999996</v>
      </c>
      <c r="I45" s="85">
        <v>5.8</v>
      </c>
      <c r="J45" s="85">
        <v>6.9</v>
      </c>
      <c r="K45" s="86"/>
      <c r="L45" s="86"/>
      <c r="M45" s="86"/>
      <c r="N45" s="86"/>
      <c r="O45" s="86"/>
      <c r="P45" s="95"/>
      <c r="Q45" s="95"/>
    </row>
    <row r="46" spans="1:17" x14ac:dyDescent="0.25">
      <c r="A46" s="72"/>
      <c r="B46" s="27" t="s">
        <v>76</v>
      </c>
      <c r="C46" s="27"/>
      <c r="D46" s="27"/>
      <c r="E46" s="85">
        <v>-0.59</v>
      </c>
      <c r="F46" s="85">
        <v>-0.63</v>
      </c>
      <c r="G46" s="85">
        <v>-0.70099999999999996</v>
      </c>
      <c r="H46" s="85">
        <v>-0.79500000000000004</v>
      </c>
      <c r="I46" s="85">
        <v>-1</v>
      </c>
      <c r="J46" s="85">
        <v>-1.2</v>
      </c>
      <c r="K46" s="86"/>
      <c r="L46" s="86"/>
      <c r="M46" s="86"/>
      <c r="N46" s="86"/>
      <c r="O46" s="86"/>
      <c r="P46" s="95"/>
      <c r="Q46" s="95"/>
    </row>
    <row r="47" spans="1:17" ht="3" customHeight="1" x14ac:dyDescent="0.25">
      <c r="A47" s="72"/>
      <c r="B47" s="27"/>
      <c r="C47" s="27"/>
      <c r="D47" s="27"/>
      <c r="E47" s="87" t="s">
        <v>61</v>
      </c>
      <c r="F47" s="87" t="s">
        <v>61</v>
      </c>
      <c r="G47" s="87" t="s">
        <v>61</v>
      </c>
      <c r="H47" s="87" t="s">
        <v>61</v>
      </c>
      <c r="I47" s="87" t="s">
        <v>61</v>
      </c>
      <c r="J47" s="87" t="s">
        <v>61</v>
      </c>
      <c r="K47" s="86"/>
      <c r="L47" s="86"/>
      <c r="M47" s="86"/>
      <c r="N47" s="86"/>
      <c r="O47" s="86"/>
      <c r="P47" s="95"/>
      <c r="Q47" s="95"/>
    </row>
    <row r="48" spans="1:17" ht="17.25" x14ac:dyDescent="0.25">
      <c r="A48" s="72"/>
      <c r="B48" s="27" t="s">
        <v>74</v>
      </c>
      <c r="C48" s="27"/>
      <c r="D48" s="27"/>
      <c r="E48" s="85">
        <v>-1.63</v>
      </c>
      <c r="F48" s="85">
        <v>-1.4930000000000001</v>
      </c>
      <c r="G48" s="85">
        <v>-1.899</v>
      </c>
      <c r="H48" s="85">
        <v>-2.335</v>
      </c>
      <c r="I48" s="85">
        <v>-3.3</v>
      </c>
      <c r="J48" s="85">
        <v>-4.2</v>
      </c>
      <c r="K48" s="86"/>
      <c r="L48" s="86"/>
      <c r="M48" s="86"/>
      <c r="N48" s="86"/>
      <c r="O48" s="86"/>
      <c r="P48" s="95"/>
      <c r="Q48" s="95"/>
    </row>
    <row r="49" spans="1:17" x14ac:dyDescent="0.25">
      <c r="A49" s="72"/>
      <c r="B49" s="27"/>
      <c r="C49" s="27"/>
      <c r="D49" s="27"/>
      <c r="E49" s="86"/>
      <c r="F49" s="86"/>
      <c r="G49" s="86"/>
      <c r="H49" s="86"/>
      <c r="I49" s="86"/>
      <c r="J49" s="86"/>
      <c r="K49" s="86"/>
      <c r="L49" s="86"/>
      <c r="M49" s="86"/>
      <c r="N49" s="86"/>
      <c r="O49" s="86"/>
      <c r="P49" s="95"/>
      <c r="Q49" s="95"/>
    </row>
    <row r="50" spans="1:17" x14ac:dyDescent="0.25">
      <c r="A50" s="73" t="s">
        <v>77</v>
      </c>
      <c r="B50" s="82"/>
      <c r="C50" s="82"/>
      <c r="D50" s="82"/>
      <c r="E50" s="96">
        <v>19.157</v>
      </c>
      <c r="F50" s="96">
        <v>19.925999999999998</v>
      </c>
      <c r="G50" s="96">
        <v>23.036999999999999</v>
      </c>
      <c r="H50" s="96">
        <v>27.984999999999999</v>
      </c>
      <c r="I50" s="96">
        <v>41.9</v>
      </c>
      <c r="J50" s="96">
        <v>63</v>
      </c>
      <c r="K50" s="86"/>
      <c r="L50" s="86"/>
      <c r="M50" s="86"/>
      <c r="N50" s="86"/>
      <c r="O50" s="86"/>
      <c r="P50" s="95"/>
      <c r="Q50" s="95"/>
    </row>
    <row r="51" spans="1:17" x14ac:dyDescent="0.25">
      <c r="A51" s="72"/>
      <c r="B51" s="27"/>
      <c r="C51" s="27"/>
      <c r="D51" s="27"/>
      <c r="E51" s="97"/>
      <c r="F51" s="97"/>
      <c r="G51" s="97"/>
      <c r="H51" s="97"/>
      <c r="I51" s="97"/>
      <c r="J51" s="97"/>
      <c r="K51" s="86"/>
      <c r="L51" s="86"/>
      <c r="M51" s="86"/>
      <c r="N51" s="86"/>
      <c r="O51" s="86"/>
      <c r="P51" s="95"/>
      <c r="Q51" s="95"/>
    </row>
    <row r="52" spans="1:17" x14ac:dyDescent="0.25">
      <c r="A52" s="110" t="s">
        <v>27</v>
      </c>
      <c r="B52" s="111"/>
      <c r="C52" s="111"/>
      <c r="D52" s="111"/>
      <c r="E52" s="111"/>
      <c r="F52" s="111"/>
      <c r="G52" s="111"/>
      <c r="H52" s="111"/>
      <c r="I52" s="111"/>
      <c r="J52" s="111"/>
      <c r="K52" s="72"/>
      <c r="L52" s="72"/>
      <c r="M52" s="72"/>
      <c r="N52" s="72"/>
      <c r="O52" s="72"/>
      <c r="P52" s="72"/>
      <c r="Q52" s="72"/>
    </row>
    <row r="53" spans="1:17" ht="15" customHeight="1" x14ac:dyDescent="0.25">
      <c r="A53" s="84"/>
      <c r="B53" s="84"/>
      <c r="C53" s="84"/>
      <c r="D53" s="84"/>
      <c r="E53" s="84"/>
      <c r="F53" s="84"/>
      <c r="G53" s="84"/>
      <c r="H53" s="84"/>
      <c r="I53" s="72"/>
      <c r="J53" s="72"/>
      <c r="K53" s="72"/>
      <c r="L53" s="72"/>
      <c r="M53" s="72"/>
      <c r="N53" s="72"/>
      <c r="O53" s="72"/>
      <c r="P53" s="72"/>
      <c r="Q53" s="72"/>
    </row>
    <row r="54" spans="1:17" ht="15" customHeight="1" x14ac:dyDescent="0.25">
      <c r="A54" s="110" t="s">
        <v>78</v>
      </c>
      <c r="B54" s="111"/>
      <c r="C54" s="111"/>
      <c r="D54" s="111"/>
      <c r="E54" s="111"/>
      <c r="F54" s="111"/>
      <c r="G54" s="111"/>
      <c r="H54" s="111"/>
      <c r="I54" s="111"/>
      <c r="J54" s="111"/>
      <c r="K54" s="72"/>
      <c r="L54" s="72"/>
      <c r="M54" s="72"/>
      <c r="N54" s="72"/>
      <c r="O54" s="72"/>
      <c r="P54" s="72"/>
      <c r="Q54" s="72"/>
    </row>
    <row r="55" spans="1:17" ht="15" customHeight="1" x14ac:dyDescent="0.25">
      <c r="A55" s="84"/>
      <c r="B55" s="84"/>
      <c r="C55" s="84"/>
      <c r="D55" s="84"/>
      <c r="E55" s="84"/>
      <c r="F55" s="84"/>
      <c r="G55" s="84"/>
      <c r="H55" s="84"/>
      <c r="I55" s="84"/>
      <c r="J55" s="84"/>
      <c r="K55" s="72"/>
      <c r="L55" s="72"/>
      <c r="M55" s="72"/>
      <c r="N55" s="72"/>
      <c r="O55" s="72"/>
      <c r="P55" s="72"/>
      <c r="Q55" s="72"/>
    </row>
    <row r="56" spans="1:17" ht="15" customHeight="1" x14ac:dyDescent="0.25">
      <c r="A56" s="112" t="s">
        <v>28</v>
      </c>
      <c r="B56" s="113"/>
      <c r="C56" s="113"/>
      <c r="D56" s="113"/>
      <c r="E56" s="113"/>
      <c r="F56" s="113"/>
      <c r="G56" s="113"/>
      <c r="H56" s="113"/>
      <c r="I56" s="113"/>
      <c r="J56" s="113"/>
      <c r="K56" s="72"/>
      <c r="L56" s="72"/>
      <c r="M56" s="72"/>
      <c r="N56" s="72"/>
      <c r="O56" s="72"/>
      <c r="P56" s="72"/>
      <c r="Q56" s="72"/>
    </row>
    <row r="57" spans="1:17" ht="15" customHeight="1" x14ac:dyDescent="0.25">
      <c r="A57" s="113"/>
      <c r="B57" s="113"/>
      <c r="C57" s="113"/>
      <c r="D57" s="113"/>
      <c r="E57" s="113"/>
      <c r="F57" s="113"/>
      <c r="G57" s="113"/>
      <c r="H57" s="113"/>
      <c r="I57" s="113"/>
      <c r="J57" s="113"/>
      <c r="K57" s="72"/>
      <c r="L57" s="72"/>
      <c r="M57" s="72"/>
      <c r="N57" s="72"/>
      <c r="O57" s="72"/>
      <c r="P57" s="72"/>
      <c r="Q57" s="72"/>
    </row>
    <row r="58" spans="1:17" ht="15" customHeight="1" x14ac:dyDescent="0.25">
      <c r="A58" s="84"/>
      <c r="B58" s="84"/>
      <c r="C58" s="84"/>
      <c r="D58" s="84"/>
      <c r="E58" s="84"/>
      <c r="F58" s="84"/>
      <c r="G58" s="84"/>
      <c r="H58" s="84"/>
      <c r="I58" s="72"/>
      <c r="J58" s="72"/>
      <c r="K58" s="72"/>
      <c r="L58" s="72"/>
      <c r="M58" s="72"/>
      <c r="N58" s="72"/>
      <c r="O58" s="72"/>
      <c r="P58" s="72"/>
      <c r="Q58" s="72"/>
    </row>
    <row r="59" spans="1:17" ht="15" customHeight="1" x14ac:dyDescent="0.25">
      <c r="A59" s="114" t="s">
        <v>79</v>
      </c>
      <c r="B59" s="114"/>
      <c r="C59" s="114"/>
      <c r="D59" s="114"/>
      <c r="E59" s="114"/>
      <c r="F59" s="114"/>
      <c r="G59" s="114"/>
      <c r="H59" s="114"/>
      <c r="I59" s="114"/>
      <c r="J59" s="114"/>
      <c r="K59" s="72"/>
      <c r="L59" s="72"/>
      <c r="M59" s="72"/>
      <c r="N59" s="72"/>
      <c r="O59" s="72"/>
      <c r="P59" s="72"/>
      <c r="Q59" s="72"/>
    </row>
    <row r="60" spans="1:17" ht="15" customHeight="1" x14ac:dyDescent="0.25">
      <c r="A60" s="108"/>
      <c r="B60" s="108"/>
      <c r="C60" s="108"/>
      <c r="D60" s="108"/>
      <c r="E60" s="108"/>
      <c r="F60" s="108"/>
      <c r="G60" s="108"/>
      <c r="H60" s="108"/>
      <c r="I60" s="108"/>
      <c r="J60" s="108"/>
      <c r="K60" s="72"/>
      <c r="L60" s="72"/>
      <c r="M60" s="72"/>
      <c r="N60" s="72"/>
      <c r="O60" s="72"/>
      <c r="P60" s="72"/>
      <c r="Q60" s="72"/>
    </row>
    <row r="61" spans="1:17" ht="15" customHeight="1" x14ac:dyDescent="0.25">
      <c r="A61" s="84"/>
      <c r="B61" s="84"/>
      <c r="C61" s="84"/>
      <c r="D61" s="84"/>
      <c r="E61" s="84"/>
      <c r="F61" s="84"/>
      <c r="G61" s="84"/>
      <c r="H61" s="84"/>
      <c r="I61" s="72"/>
      <c r="J61" s="72"/>
      <c r="K61" s="72"/>
      <c r="L61" s="72"/>
      <c r="M61" s="72"/>
      <c r="N61" s="72"/>
      <c r="O61" s="72"/>
      <c r="P61" s="72"/>
      <c r="Q61" s="72"/>
    </row>
    <row r="62" spans="1:17" ht="15" customHeight="1" x14ac:dyDescent="0.25">
      <c r="A62" s="109" t="s">
        <v>80</v>
      </c>
      <c r="B62" s="106"/>
      <c r="C62" s="106"/>
      <c r="D62" s="106"/>
      <c r="E62" s="106"/>
      <c r="F62" s="106"/>
      <c r="G62" s="106"/>
      <c r="H62" s="106"/>
      <c r="I62" s="106"/>
      <c r="J62" s="106"/>
      <c r="K62" s="72"/>
      <c r="L62" s="72"/>
      <c r="M62" s="72"/>
      <c r="N62" s="72"/>
      <c r="O62" s="72"/>
      <c r="P62" s="72"/>
      <c r="Q62" s="72"/>
    </row>
    <row r="63" spans="1:17" ht="15" customHeight="1" x14ac:dyDescent="0.25">
      <c r="A63" s="106"/>
      <c r="B63" s="106"/>
      <c r="C63" s="106"/>
      <c r="D63" s="106"/>
      <c r="E63" s="106"/>
      <c r="F63" s="106"/>
      <c r="G63" s="106"/>
      <c r="H63" s="106"/>
      <c r="I63" s="106"/>
      <c r="J63" s="106"/>
      <c r="K63" s="72"/>
      <c r="L63" s="72"/>
      <c r="M63" s="72"/>
      <c r="N63" s="72"/>
      <c r="O63" s="72"/>
      <c r="P63" s="72"/>
      <c r="Q63" s="72"/>
    </row>
    <row r="64" spans="1:17" ht="15" customHeight="1" x14ac:dyDescent="0.25">
      <c r="A64" s="84"/>
      <c r="B64" s="84"/>
      <c r="C64" s="84"/>
      <c r="D64" s="84"/>
      <c r="E64" s="84"/>
      <c r="F64" s="84"/>
      <c r="G64" s="84"/>
      <c r="H64" s="84"/>
      <c r="I64" s="72"/>
      <c r="J64" s="72"/>
      <c r="K64" s="72"/>
      <c r="L64" s="72"/>
      <c r="M64" s="72"/>
      <c r="N64" s="72"/>
      <c r="O64" s="72"/>
      <c r="P64" s="72"/>
      <c r="Q64" s="72"/>
    </row>
    <row r="65" spans="1:17" ht="15" customHeight="1" x14ac:dyDescent="0.25">
      <c r="A65" s="109" t="s">
        <v>81</v>
      </c>
      <c r="B65" s="106"/>
      <c r="C65" s="106"/>
      <c r="D65" s="106"/>
      <c r="E65" s="106"/>
      <c r="F65" s="106"/>
      <c r="G65" s="106"/>
      <c r="H65" s="106"/>
      <c r="I65" s="106"/>
      <c r="J65" s="106"/>
      <c r="K65" s="72"/>
      <c r="L65" s="72"/>
      <c r="M65" s="72"/>
      <c r="N65" s="72"/>
      <c r="O65" s="72"/>
      <c r="P65" s="72"/>
      <c r="Q65" s="72"/>
    </row>
    <row r="66" spans="1:17" ht="15" customHeight="1" x14ac:dyDescent="0.25">
      <c r="A66" s="106"/>
      <c r="B66" s="106"/>
      <c r="C66" s="106"/>
      <c r="D66" s="106"/>
      <c r="E66" s="106"/>
      <c r="F66" s="106"/>
      <c r="G66" s="106"/>
      <c r="H66" s="106"/>
      <c r="I66" s="106"/>
      <c r="J66" s="106"/>
      <c r="K66" s="72"/>
      <c r="L66" s="72"/>
      <c r="M66" s="72"/>
      <c r="N66" s="72"/>
      <c r="O66" s="72"/>
      <c r="P66" s="72"/>
      <c r="Q66" s="72"/>
    </row>
    <row r="67" spans="1:17" ht="15" customHeight="1" x14ac:dyDescent="0.25">
      <c r="A67" s="78"/>
      <c r="B67" s="78"/>
      <c r="C67" s="78"/>
      <c r="D67" s="78"/>
      <c r="E67" s="78"/>
      <c r="F67" s="78"/>
      <c r="G67" s="78"/>
      <c r="H67" s="78"/>
      <c r="I67" s="72"/>
      <c r="J67" s="72"/>
      <c r="K67" s="72"/>
      <c r="L67" s="72"/>
      <c r="M67" s="72"/>
      <c r="N67" s="72"/>
      <c r="O67" s="72"/>
      <c r="P67" s="72"/>
      <c r="Q67" s="72"/>
    </row>
    <row r="68" spans="1:17" ht="15" customHeight="1" x14ac:dyDescent="0.25">
      <c r="A68" s="109" t="s">
        <v>82</v>
      </c>
      <c r="B68" s="106"/>
      <c r="C68" s="106"/>
      <c r="D68" s="106"/>
      <c r="E68" s="106"/>
      <c r="F68" s="106"/>
      <c r="G68" s="106"/>
      <c r="H68" s="106"/>
      <c r="I68" s="106"/>
      <c r="J68" s="106"/>
      <c r="K68" s="72"/>
      <c r="L68" s="72"/>
      <c r="M68" s="72"/>
      <c r="N68" s="72"/>
      <c r="O68" s="72"/>
      <c r="P68" s="72"/>
      <c r="Q68" s="72"/>
    </row>
    <row r="69" spans="1:17" ht="15" customHeight="1" x14ac:dyDescent="0.25">
      <c r="A69" s="106"/>
      <c r="B69" s="106"/>
      <c r="C69" s="106"/>
      <c r="D69" s="106"/>
      <c r="E69" s="106"/>
      <c r="F69" s="106"/>
      <c r="G69" s="106"/>
      <c r="H69" s="106"/>
      <c r="I69" s="106"/>
      <c r="J69" s="106"/>
      <c r="K69" s="72"/>
      <c r="L69" s="72"/>
      <c r="M69" s="72"/>
      <c r="N69" s="72"/>
      <c r="O69" s="72"/>
      <c r="P69" s="72"/>
      <c r="Q69" s="72"/>
    </row>
    <row r="70" spans="1:17" ht="15" customHeight="1" x14ac:dyDescent="0.25">
      <c r="A70" s="73"/>
      <c r="B70" s="73"/>
      <c r="C70" s="73"/>
      <c r="D70" s="73"/>
      <c r="E70" s="73"/>
      <c r="F70" s="73"/>
      <c r="G70" s="73"/>
      <c r="H70" s="73"/>
      <c r="I70" s="73"/>
      <c r="J70" s="73"/>
      <c r="K70" s="72"/>
      <c r="L70" s="72"/>
      <c r="M70" s="72"/>
      <c r="N70" s="72"/>
      <c r="O70" s="72"/>
      <c r="P70" s="72"/>
      <c r="Q70" s="72"/>
    </row>
    <row r="71" spans="1:17" x14ac:dyDescent="0.25">
      <c r="A71" s="84"/>
      <c r="B71" s="84"/>
      <c r="C71" s="84"/>
      <c r="D71" s="84"/>
      <c r="E71" s="84"/>
      <c r="F71" s="84"/>
      <c r="G71" s="84"/>
      <c r="H71" s="84"/>
      <c r="I71" s="72"/>
      <c r="J71" s="72"/>
      <c r="K71" s="72"/>
      <c r="L71" s="72"/>
      <c r="M71" s="72"/>
      <c r="N71" s="72"/>
      <c r="O71" s="72"/>
      <c r="P71" s="72"/>
      <c r="Q71" s="72"/>
    </row>
    <row r="72" spans="1:17" x14ac:dyDescent="0.25">
      <c r="I72" s="98"/>
      <c r="J72" s="98"/>
      <c r="K72" s="98"/>
      <c r="L72" s="98"/>
      <c r="M72" s="98"/>
      <c r="N72" s="98"/>
      <c r="O72" s="98"/>
      <c r="P72" s="98"/>
      <c r="Q72" s="98"/>
    </row>
    <row r="73" spans="1:17" x14ac:dyDescent="0.25">
      <c r="I73" s="98"/>
      <c r="J73" s="98"/>
      <c r="K73" s="98"/>
      <c r="L73" s="98"/>
      <c r="M73" s="98"/>
      <c r="N73" s="98"/>
      <c r="O73" s="98"/>
      <c r="P73" s="98"/>
      <c r="Q73" s="98"/>
    </row>
    <row r="74" spans="1:17" x14ac:dyDescent="0.25">
      <c r="I74" s="98"/>
      <c r="J74" s="98"/>
      <c r="K74" s="98"/>
      <c r="L74" s="98"/>
      <c r="M74" s="98"/>
      <c r="N74" s="98"/>
      <c r="O74" s="98"/>
      <c r="P74" s="98"/>
      <c r="Q74" s="98"/>
    </row>
    <row r="75" spans="1:17" x14ac:dyDescent="0.25">
      <c r="I75" s="98"/>
      <c r="J75" s="98"/>
      <c r="K75" s="98"/>
      <c r="L75" s="98"/>
      <c r="M75" s="98"/>
      <c r="N75" s="98"/>
      <c r="O75" s="98"/>
      <c r="P75" s="98"/>
      <c r="Q75" s="98"/>
    </row>
    <row r="76" spans="1:17" x14ac:dyDescent="0.25">
      <c r="I76" s="98"/>
      <c r="J76" s="98"/>
      <c r="K76" s="98"/>
      <c r="L76" s="98"/>
      <c r="M76" s="98"/>
      <c r="N76" s="98"/>
      <c r="O76" s="98"/>
      <c r="P76" s="98"/>
      <c r="Q76" s="98"/>
    </row>
    <row r="77" spans="1:17" x14ac:dyDescent="0.25">
      <c r="I77" s="98"/>
      <c r="J77" s="98"/>
      <c r="K77" s="98"/>
      <c r="L77" s="98"/>
      <c r="M77" s="98"/>
      <c r="N77" s="98"/>
      <c r="O77" s="98"/>
      <c r="P77" s="98"/>
      <c r="Q77" s="98"/>
    </row>
    <row r="78" spans="1:17" x14ac:dyDescent="0.25">
      <c r="I78" s="98"/>
      <c r="J78" s="98"/>
      <c r="K78" s="98"/>
      <c r="L78" s="98"/>
      <c r="M78" s="98"/>
      <c r="N78" s="98"/>
      <c r="O78" s="98"/>
      <c r="P78" s="98"/>
      <c r="Q78" s="98"/>
    </row>
    <row r="79" spans="1:17" x14ac:dyDescent="0.25">
      <c r="I79" s="98"/>
      <c r="J79" s="98"/>
      <c r="K79" s="98"/>
      <c r="L79" s="98"/>
      <c r="M79" s="98"/>
      <c r="N79" s="98"/>
      <c r="O79" s="98"/>
      <c r="P79" s="98"/>
      <c r="Q79" s="98"/>
    </row>
    <row r="80" spans="1:17" x14ac:dyDescent="0.25">
      <c r="I80" s="98"/>
      <c r="J80" s="98"/>
      <c r="K80" s="98"/>
      <c r="L80" s="98"/>
      <c r="M80" s="98"/>
      <c r="N80" s="98"/>
      <c r="O80" s="98"/>
      <c r="P80" s="98"/>
      <c r="Q80" s="98"/>
    </row>
  </sheetData>
  <mergeCells count="23">
    <mergeCell ref="A19:D19"/>
    <mergeCell ref="A2:D2"/>
    <mergeCell ref="A5:D5"/>
    <mergeCell ref="A6:J6"/>
    <mergeCell ref="A7:D7"/>
    <mergeCell ref="G9:J9"/>
    <mergeCell ref="A11:D11"/>
    <mergeCell ref="B12:D12"/>
    <mergeCell ref="B13:D13"/>
    <mergeCell ref="B14:D14"/>
    <mergeCell ref="B15:D15"/>
    <mergeCell ref="C17:D17"/>
    <mergeCell ref="B20:D20"/>
    <mergeCell ref="B27:D27"/>
    <mergeCell ref="B28:D28"/>
    <mergeCell ref="A32:D32"/>
    <mergeCell ref="A52:J52"/>
    <mergeCell ref="A68:J69"/>
    <mergeCell ref="A54:J54"/>
    <mergeCell ref="A56:J57"/>
    <mergeCell ref="A59:J60"/>
    <mergeCell ref="A62:J63"/>
    <mergeCell ref="A65:J66"/>
  </mergeCells>
  <hyperlinks>
    <hyperlink ref="A2" r:id="rId1" display="https://www.cbo.gov/publication/5237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1"/>
  <sheetViews>
    <sheetView workbookViewId="0"/>
  </sheetViews>
  <sheetFormatPr defaultRowHeight="14.25" x14ac:dyDescent="0.2"/>
  <cols>
    <col min="1" max="1" width="12.7109375" style="9" customWidth="1"/>
    <col min="2" max="4" width="15.5703125" style="1" customWidth="1"/>
    <col min="5" max="5" width="23.140625" style="1" customWidth="1"/>
    <col min="6" max="6" width="22.7109375" style="1" customWidth="1"/>
    <col min="7" max="7" width="2.42578125" style="1" customWidth="1"/>
    <col min="8" max="8" width="15.5703125" style="5" customWidth="1"/>
    <col min="9" max="10" width="15.5703125" style="1" customWidth="1"/>
    <col min="11" max="11" width="23.140625" style="1" customWidth="1"/>
    <col min="12" max="16384" width="9.140625" style="1"/>
  </cols>
  <sheetData>
    <row r="1" spans="1:11" ht="15" customHeight="1" x14ac:dyDescent="0.25">
      <c r="A1" s="1" t="s">
        <v>92</v>
      </c>
      <c r="B1" s="44"/>
      <c r="C1" s="44"/>
      <c r="D1" s="44"/>
      <c r="E1" s="44"/>
      <c r="F1" s="44"/>
      <c r="G1" s="45"/>
      <c r="H1" s="46"/>
    </row>
    <row r="2" spans="1:11" ht="15" customHeight="1" x14ac:dyDescent="0.25">
      <c r="A2" s="126" t="s">
        <v>0</v>
      </c>
      <c r="B2" s="111"/>
      <c r="C2" s="111"/>
      <c r="D2" s="101"/>
      <c r="E2" s="101"/>
      <c r="F2" s="101"/>
      <c r="G2" s="101"/>
      <c r="H2" s="101"/>
    </row>
    <row r="3" spans="1:11" ht="15" customHeight="1" x14ac:dyDescent="0.2"/>
    <row r="4" spans="1:11" ht="15" customHeight="1" x14ac:dyDescent="0.2"/>
    <row r="5" spans="1:11" ht="15" customHeight="1" x14ac:dyDescent="0.25">
      <c r="A5" s="128" t="s">
        <v>48</v>
      </c>
      <c r="B5" s="111"/>
    </row>
    <row r="6" spans="1:11" ht="15" customHeight="1" x14ac:dyDescent="0.25">
      <c r="A6" s="127" t="s">
        <v>49</v>
      </c>
      <c r="B6" s="120"/>
      <c r="C6" s="120"/>
      <c r="D6" s="120"/>
      <c r="E6" s="120"/>
      <c r="F6" s="120"/>
      <c r="G6" s="120"/>
      <c r="H6" s="120"/>
      <c r="I6" s="120"/>
      <c r="J6" s="120"/>
      <c r="K6" s="120"/>
    </row>
    <row r="7" spans="1:11" ht="15" customHeight="1" x14ac:dyDescent="0.2"/>
    <row r="8" spans="1:11" ht="15" customHeight="1" x14ac:dyDescent="0.2">
      <c r="B8" s="122" t="s">
        <v>35</v>
      </c>
      <c r="C8" s="122"/>
      <c r="D8" s="122"/>
      <c r="E8" s="122"/>
      <c r="F8" s="122"/>
      <c r="G8" s="14"/>
      <c r="H8" s="123" t="s">
        <v>36</v>
      </c>
      <c r="I8" s="123"/>
      <c r="J8" s="123"/>
      <c r="K8" s="123"/>
    </row>
    <row r="9" spans="1:11" ht="30" customHeight="1" x14ac:dyDescent="0.2">
      <c r="A9" s="47" t="s">
        <v>37</v>
      </c>
      <c r="B9" s="48" t="s">
        <v>38</v>
      </c>
      <c r="C9" s="48" t="s">
        <v>39</v>
      </c>
      <c r="D9" s="48" t="s">
        <v>40</v>
      </c>
      <c r="E9" s="49" t="s">
        <v>41</v>
      </c>
      <c r="F9" s="50" t="s">
        <v>42</v>
      </c>
      <c r="G9" s="51"/>
      <c r="H9" s="52" t="s">
        <v>38</v>
      </c>
      <c r="I9" s="52" t="s">
        <v>39</v>
      </c>
      <c r="J9" s="52" t="s">
        <v>40</v>
      </c>
      <c r="K9" s="50" t="s">
        <v>41</v>
      </c>
    </row>
    <row r="10" spans="1:11" ht="15" customHeight="1" x14ac:dyDescent="0.2">
      <c r="A10" s="9">
        <v>2017</v>
      </c>
      <c r="B10" s="53">
        <v>3.4</v>
      </c>
      <c r="C10" s="53">
        <v>4</v>
      </c>
      <c r="D10" s="54">
        <v>-0.6</v>
      </c>
      <c r="E10" s="54">
        <v>14.8</v>
      </c>
      <c r="F10" s="53">
        <v>19.2</v>
      </c>
      <c r="G10" s="53"/>
      <c r="H10" s="53">
        <v>17.8</v>
      </c>
      <c r="I10" s="53">
        <v>20.7</v>
      </c>
      <c r="J10" s="54">
        <v>-2.9</v>
      </c>
      <c r="K10" s="55">
        <v>77</v>
      </c>
    </row>
    <row r="11" spans="1:11" ht="15" customHeight="1" x14ac:dyDescent="0.2">
      <c r="A11" s="9">
        <v>2018</v>
      </c>
      <c r="B11" s="56">
        <v>3.6</v>
      </c>
      <c r="C11" s="56">
        <v>4.0999999999999996</v>
      </c>
      <c r="D11" s="57">
        <v>-0.5</v>
      </c>
      <c r="E11" s="57">
        <v>15.4</v>
      </c>
      <c r="F11" s="56">
        <v>19.899999999999999</v>
      </c>
      <c r="G11" s="56"/>
      <c r="H11" s="56">
        <v>18.100000000000001</v>
      </c>
      <c r="I11" s="56">
        <v>20.5</v>
      </c>
      <c r="J11" s="57">
        <v>-2.4</v>
      </c>
      <c r="K11" s="14">
        <v>77</v>
      </c>
    </row>
    <row r="12" spans="1:11" ht="15" customHeight="1" x14ac:dyDescent="0.2">
      <c r="A12" s="9">
        <v>2019</v>
      </c>
      <c r="B12" s="56">
        <v>3.7</v>
      </c>
      <c r="C12" s="56">
        <v>4.3</v>
      </c>
      <c r="D12" s="57">
        <v>-0.6</v>
      </c>
      <c r="E12" s="57">
        <v>16.100000000000001</v>
      </c>
      <c r="F12" s="56">
        <v>20.7</v>
      </c>
      <c r="G12" s="56"/>
      <c r="H12" s="56">
        <v>18.100000000000001</v>
      </c>
      <c r="I12" s="56">
        <v>21</v>
      </c>
      <c r="J12" s="57">
        <v>-2.9</v>
      </c>
      <c r="K12" s="14">
        <v>78</v>
      </c>
    </row>
    <row r="13" spans="1:11" ht="15" customHeight="1" x14ac:dyDescent="0.2">
      <c r="A13" s="9">
        <v>2020</v>
      </c>
      <c r="B13" s="56">
        <v>3.9</v>
      </c>
      <c r="C13" s="56">
        <v>4.5999999999999996</v>
      </c>
      <c r="D13" s="57">
        <v>-0.7</v>
      </c>
      <c r="E13" s="57">
        <v>16.8</v>
      </c>
      <c r="F13" s="56">
        <v>21.4</v>
      </c>
      <c r="G13" s="56"/>
      <c r="H13" s="56">
        <v>18.100000000000001</v>
      </c>
      <c r="I13" s="56">
        <v>21.3</v>
      </c>
      <c r="J13" s="57">
        <v>-3.2</v>
      </c>
      <c r="K13" s="14">
        <v>79</v>
      </c>
    </row>
    <row r="14" spans="1:11" ht="15" customHeight="1" x14ac:dyDescent="0.2">
      <c r="A14" s="9">
        <v>2021</v>
      </c>
      <c r="B14" s="56">
        <v>4</v>
      </c>
      <c r="C14" s="56">
        <v>4.8</v>
      </c>
      <c r="D14" s="57">
        <v>-0.8</v>
      </c>
      <c r="E14" s="57">
        <v>17.7</v>
      </c>
      <c r="F14" s="56">
        <v>22.2</v>
      </c>
      <c r="G14" s="56"/>
      <c r="H14" s="56">
        <v>18.100000000000001</v>
      </c>
      <c r="I14" s="56">
        <v>21.7</v>
      </c>
      <c r="J14" s="57">
        <v>-3.6</v>
      </c>
      <c r="K14" s="14">
        <v>80</v>
      </c>
    </row>
    <row r="15" spans="1:11" ht="15" customHeight="1" x14ac:dyDescent="0.2">
      <c r="A15" s="9">
        <v>2022</v>
      </c>
      <c r="B15" s="56">
        <v>4.2</v>
      </c>
      <c r="C15" s="56">
        <v>5.0999999999999996</v>
      </c>
      <c r="D15" s="57">
        <v>-1</v>
      </c>
      <c r="E15" s="57">
        <v>18.7</v>
      </c>
      <c r="F15" s="56">
        <v>23</v>
      </c>
      <c r="G15" s="56"/>
      <c r="H15" s="56">
        <v>18.100000000000001</v>
      </c>
      <c r="I15" s="56">
        <v>22.3</v>
      </c>
      <c r="J15" s="57">
        <v>-4.2</v>
      </c>
      <c r="K15" s="14">
        <v>81</v>
      </c>
    </row>
    <row r="16" spans="1:11" ht="15" customHeight="1" x14ac:dyDescent="0.2">
      <c r="A16" s="9">
        <v>2023</v>
      </c>
      <c r="B16" s="56">
        <v>4.3</v>
      </c>
      <c r="C16" s="56">
        <v>5.3</v>
      </c>
      <c r="D16" s="57">
        <v>-1</v>
      </c>
      <c r="E16" s="57">
        <v>19.8</v>
      </c>
      <c r="F16" s="56">
        <v>23.9</v>
      </c>
      <c r="G16" s="56"/>
      <c r="H16" s="56">
        <v>18.100000000000001</v>
      </c>
      <c r="I16" s="56">
        <v>22.3</v>
      </c>
      <c r="J16" s="57">
        <v>-4.2</v>
      </c>
      <c r="K16" s="14">
        <v>83</v>
      </c>
    </row>
    <row r="17" spans="1:11" ht="15" customHeight="1" x14ac:dyDescent="0.2">
      <c r="A17" s="9">
        <v>2024</v>
      </c>
      <c r="B17" s="56">
        <v>4.5</v>
      </c>
      <c r="C17" s="56">
        <v>5.6</v>
      </c>
      <c r="D17" s="57">
        <v>-1</v>
      </c>
      <c r="E17" s="57">
        <v>20.9</v>
      </c>
      <c r="F17" s="56">
        <v>24.9</v>
      </c>
      <c r="G17" s="56"/>
      <c r="H17" s="56">
        <v>18.2</v>
      </c>
      <c r="I17" s="56">
        <v>22.3</v>
      </c>
      <c r="J17" s="57">
        <v>-4.0999999999999996</v>
      </c>
      <c r="K17" s="14">
        <v>84</v>
      </c>
    </row>
    <row r="18" spans="1:11" ht="15" customHeight="1" x14ac:dyDescent="0.2">
      <c r="A18" s="9">
        <v>2025</v>
      </c>
      <c r="B18" s="56">
        <v>4.7</v>
      </c>
      <c r="C18" s="56">
        <v>5.9</v>
      </c>
      <c r="D18" s="57">
        <v>-1.2</v>
      </c>
      <c r="E18" s="57">
        <v>22.1</v>
      </c>
      <c r="F18" s="56">
        <v>25.9</v>
      </c>
      <c r="G18" s="56"/>
      <c r="H18" s="56">
        <v>18.2</v>
      </c>
      <c r="I18" s="56">
        <v>22.8</v>
      </c>
      <c r="J18" s="57">
        <v>-4.5</v>
      </c>
      <c r="K18" s="14">
        <v>85</v>
      </c>
    </row>
    <row r="19" spans="1:11" ht="15" customHeight="1" x14ac:dyDescent="0.2">
      <c r="A19" s="9">
        <v>2026</v>
      </c>
      <c r="B19" s="56">
        <v>4.9000000000000004</v>
      </c>
      <c r="C19" s="56">
        <v>6.2</v>
      </c>
      <c r="D19" s="57">
        <v>-1.3</v>
      </c>
      <c r="E19" s="57">
        <v>23.4</v>
      </c>
      <c r="F19" s="56">
        <v>26.9</v>
      </c>
      <c r="G19" s="56"/>
      <c r="H19" s="56">
        <v>18.3</v>
      </c>
      <c r="I19" s="56">
        <v>23.1</v>
      </c>
      <c r="J19" s="57">
        <v>-4.8</v>
      </c>
      <c r="K19" s="14">
        <v>87</v>
      </c>
    </row>
    <row r="20" spans="1:11" ht="15" customHeight="1" x14ac:dyDescent="0.2">
      <c r="A20" s="9">
        <v>2027</v>
      </c>
      <c r="B20" s="56">
        <v>5.0999999999999996</v>
      </c>
      <c r="C20" s="56">
        <v>6.5</v>
      </c>
      <c r="D20" s="57">
        <v>-1.4</v>
      </c>
      <c r="E20" s="57">
        <v>24.9</v>
      </c>
      <c r="F20" s="56">
        <v>28</v>
      </c>
      <c r="G20" s="56"/>
      <c r="H20" s="56">
        <v>18.399999999999999</v>
      </c>
      <c r="I20" s="56">
        <v>23.4</v>
      </c>
      <c r="J20" s="57">
        <v>-5</v>
      </c>
      <c r="K20" s="14">
        <v>89</v>
      </c>
    </row>
    <row r="21" spans="1:11" ht="15" customHeight="1" x14ac:dyDescent="0.2">
      <c r="A21" s="9">
        <v>2028</v>
      </c>
      <c r="B21" s="56">
        <v>5.4</v>
      </c>
      <c r="C21" s="56">
        <v>6.9</v>
      </c>
      <c r="D21" s="57">
        <v>-1.5</v>
      </c>
      <c r="E21" s="57">
        <v>26.5</v>
      </c>
      <c r="F21" s="56">
        <v>29.2</v>
      </c>
      <c r="G21" s="56"/>
      <c r="H21" s="56">
        <v>18.399999999999999</v>
      </c>
      <c r="I21" s="56">
        <v>23.7</v>
      </c>
      <c r="J21" s="57">
        <v>-5.2</v>
      </c>
      <c r="K21" s="14">
        <v>91</v>
      </c>
    </row>
    <row r="22" spans="1:11" ht="15" customHeight="1" x14ac:dyDescent="0.2">
      <c r="A22" s="9">
        <v>2029</v>
      </c>
      <c r="B22" s="56">
        <v>5.6</v>
      </c>
      <c r="C22" s="56">
        <v>7.3</v>
      </c>
      <c r="D22" s="57">
        <v>-1.6</v>
      </c>
      <c r="E22" s="57">
        <v>28.2</v>
      </c>
      <c r="F22" s="56">
        <v>30.4</v>
      </c>
      <c r="G22" s="56"/>
      <c r="H22" s="56">
        <v>18.5</v>
      </c>
      <c r="I22" s="56">
        <v>23.9</v>
      </c>
      <c r="J22" s="57">
        <v>-5.4</v>
      </c>
      <c r="K22" s="14">
        <v>93</v>
      </c>
    </row>
    <row r="23" spans="1:11" ht="15" customHeight="1" x14ac:dyDescent="0.2">
      <c r="A23" s="9">
        <v>2030</v>
      </c>
      <c r="B23" s="56">
        <v>5.9</v>
      </c>
      <c r="C23" s="56">
        <v>7.7</v>
      </c>
      <c r="D23" s="57">
        <v>-1.8</v>
      </c>
      <c r="E23" s="57">
        <v>30</v>
      </c>
      <c r="F23" s="56">
        <v>31.7</v>
      </c>
      <c r="G23" s="56"/>
      <c r="H23" s="56">
        <v>18.600000000000001</v>
      </c>
      <c r="I23" s="56">
        <v>24.2</v>
      </c>
      <c r="J23" s="57">
        <v>-5.6</v>
      </c>
      <c r="K23" s="14">
        <v>95</v>
      </c>
    </row>
    <row r="24" spans="1:11" ht="15" customHeight="1" x14ac:dyDescent="0.2">
      <c r="A24" s="9">
        <v>2031</v>
      </c>
      <c r="B24" s="56">
        <v>6.1</v>
      </c>
      <c r="C24" s="56">
        <v>8.1</v>
      </c>
      <c r="D24" s="57">
        <v>-1.9</v>
      </c>
      <c r="E24" s="57">
        <v>31.9</v>
      </c>
      <c r="F24" s="56">
        <v>33</v>
      </c>
      <c r="G24" s="56"/>
      <c r="H24" s="56">
        <v>18.600000000000001</v>
      </c>
      <c r="I24" s="56">
        <v>24.5</v>
      </c>
      <c r="J24" s="57">
        <v>-5.8</v>
      </c>
      <c r="K24" s="14">
        <v>97</v>
      </c>
    </row>
    <row r="25" spans="1:11" ht="15" customHeight="1" x14ac:dyDescent="0.2">
      <c r="A25" s="9">
        <v>2032</v>
      </c>
      <c r="B25" s="56">
        <v>6.4</v>
      </c>
      <c r="C25" s="56">
        <v>8.5</v>
      </c>
      <c r="D25" s="57">
        <v>-2.1</v>
      </c>
      <c r="E25" s="57">
        <v>34</v>
      </c>
      <c r="F25" s="56">
        <v>34.299999999999997</v>
      </c>
      <c r="G25" s="56"/>
      <c r="H25" s="56">
        <v>18.7</v>
      </c>
      <c r="I25" s="56">
        <v>24.8</v>
      </c>
      <c r="J25" s="57">
        <v>-6.1</v>
      </c>
      <c r="K25" s="14">
        <v>99</v>
      </c>
    </row>
    <row r="26" spans="1:11" ht="15" customHeight="1" x14ac:dyDescent="0.2">
      <c r="A26" s="9">
        <v>2033</v>
      </c>
      <c r="B26" s="56">
        <v>6.7</v>
      </c>
      <c r="C26" s="56">
        <v>8.9</v>
      </c>
      <c r="D26" s="57">
        <v>-2.2000000000000002</v>
      </c>
      <c r="E26" s="57">
        <v>36.299999999999997</v>
      </c>
      <c r="F26" s="56">
        <v>35.700000000000003</v>
      </c>
      <c r="G26" s="56"/>
      <c r="H26" s="56">
        <v>18.8</v>
      </c>
      <c r="I26" s="56">
        <v>25</v>
      </c>
      <c r="J26" s="57">
        <v>-6.3</v>
      </c>
      <c r="K26" s="14">
        <v>102</v>
      </c>
    </row>
    <row r="27" spans="1:11" ht="15" customHeight="1" x14ac:dyDescent="0.2">
      <c r="A27" s="9">
        <v>2034</v>
      </c>
      <c r="B27" s="56">
        <v>7</v>
      </c>
      <c r="C27" s="56">
        <v>9.4</v>
      </c>
      <c r="D27" s="57">
        <v>-2.4</v>
      </c>
      <c r="E27" s="57">
        <v>38.700000000000003</v>
      </c>
      <c r="F27" s="56">
        <v>37.200000000000003</v>
      </c>
      <c r="G27" s="56"/>
      <c r="H27" s="56">
        <v>18.8</v>
      </c>
      <c r="I27" s="56">
        <v>25.3</v>
      </c>
      <c r="J27" s="57">
        <v>-6.5</v>
      </c>
      <c r="K27" s="14">
        <v>104</v>
      </c>
    </row>
    <row r="28" spans="1:11" ht="15" customHeight="1" x14ac:dyDescent="0.2">
      <c r="A28" s="9">
        <v>2035</v>
      </c>
      <c r="B28" s="56">
        <v>7.3</v>
      </c>
      <c r="C28" s="56">
        <v>9.9</v>
      </c>
      <c r="D28" s="57">
        <v>-2.6</v>
      </c>
      <c r="E28" s="57">
        <v>41.3</v>
      </c>
      <c r="F28" s="56">
        <v>38.700000000000003</v>
      </c>
      <c r="G28" s="56"/>
      <c r="H28" s="56">
        <v>18.899999999999999</v>
      </c>
      <c r="I28" s="56">
        <v>25.6</v>
      </c>
      <c r="J28" s="57">
        <v>-6.7</v>
      </c>
      <c r="K28" s="14">
        <v>107</v>
      </c>
    </row>
    <row r="29" spans="1:11" ht="15" customHeight="1" x14ac:dyDescent="0.2">
      <c r="A29" s="9">
        <v>2036</v>
      </c>
      <c r="B29" s="56">
        <v>7.6</v>
      </c>
      <c r="C29" s="56">
        <v>10.4</v>
      </c>
      <c r="D29" s="57">
        <v>-2.8</v>
      </c>
      <c r="E29" s="57">
        <v>44.1</v>
      </c>
      <c r="F29" s="56">
        <v>40.200000000000003</v>
      </c>
      <c r="G29" s="56"/>
      <c r="H29" s="56">
        <v>18.899999999999999</v>
      </c>
      <c r="I29" s="56">
        <v>25.9</v>
      </c>
      <c r="J29" s="57">
        <v>-6.9</v>
      </c>
      <c r="K29" s="14">
        <v>110</v>
      </c>
    </row>
    <row r="30" spans="1:11" ht="15" customHeight="1" x14ac:dyDescent="0.2">
      <c r="A30" s="9">
        <v>2037</v>
      </c>
      <c r="B30" s="56">
        <v>8</v>
      </c>
      <c r="C30" s="56">
        <v>11</v>
      </c>
      <c r="D30" s="57">
        <v>-3</v>
      </c>
      <c r="E30" s="57">
        <v>47.2</v>
      </c>
      <c r="F30" s="56">
        <v>41.9</v>
      </c>
      <c r="G30" s="56"/>
      <c r="H30" s="56">
        <v>19</v>
      </c>
      <c r="I30" s="56">
        <v>26.2</v>
      </c>
      <c r="J30" s="57">
        <v>-7.2</v>
      </c>
      <c r="K30" s="14">
        <v>113</v>
      </c>
    </row>
    <row r="31" spans="1:11" ht="15" customHeight="1" x14ac:dyDescent="0.2">
      <c r="A31" s="9">
        <v>2038</v>
      </c>
      <c r="B31" s="56">
        <v>8.3000000000000007</v>
      </c>
      <c r="C31" s="56">
        <v>11.5</v>
      </c>
      <c r="D31" s="57">
        <v>-3.2</v>
      </c>
      <c r="E31" s="57">
        <v>50.4</v>
      </c>
      <c r="F31" s="56">
        <v>43.6</v>
      </c>
      <c r="G31" s="56"/>
      <c r="H31" s="56">
        <v>19.100000000000001</v>
      </c>
      <c r="I31" s="56">
        <v>26.4</v>
      </c>
      <c r="J31" s="57">
        <v>-7.4</v>
      </c>
      <c r="K31" s="14">
        <v>115</v>
      </c>
    </row>
    <row r="32" spans="1:11" ht="15" customHeight="1" x14ac:dyDescent="0.2">
      <c r="A32" s="9">
        <v>2039</v>
      </c>
      <c r="B32" s="56">
        <v>8.6999999999999993</v>
      </c>
      <c r="C32" s="56">
        <v>12.1</v>
      </c>
      <c r="D32" s="57">
        <v>-3.4</v>
      </c>
      <c r="E32" s="57">
        <v>53.8</v>
      </c>
      <c r="F32" s="56">
        <v>45.4</v>
      </c>
      <c r="G32" s="56"/>
      <c r="H32" s="56">
        <v>19.100000000000001</v>
      </c>
      <c r="I32" s="56">
        <v>26.7</v>
      </c>
      <c r="J32" s="57">
        <v>-7.5</v>
      </c>
      <c r="K32" s="14">
        <v>118</v>
      </c>
    </row>
    <row r="33" spans="1:11" ht="15" customHeight="1" x14ac:dyDescent="0.2">
      <c r="A33" s="9">
        <v>2040</v>
      </c>
      <c r="B33" s="56">
        <v>9.1</v>
      </c>
      <c r="C33" s="56">
        <v>12.7</v>
      </c>
      <c r="D33" s="57">
        <v>-3.7</v>
      </c>
      <c r="E33" s="57">
        <v>57.5</v>
      </c>
      <c r="F33" s="56">
        <v>47.3</v>
      </c>
      <c r="G33" s="56"/>
      <c r="H33" s="56">
        <v>19.2</v>
      </c>
      <c r="I33" s="56">
        <v>26.9</v>
      </c>
      <c r="J33" s="57">
        <v>-7.8</v>
      </c>
      <c r="K33" s="14">
        <v>121</v>
      </c>
    </row>
    <row r="34" spans="1:11" ht="15" customHeight="1" x14ac:dyDescent="0.2">
      <c r="A34" s="9">
        <v>2041</v>
      </c>
      <c r="B34" s="56">
        <v>9.5</v>
      </c>
      <c r="C34" s="56">
        <v>13.4</v>
      </c>
      <c r="D34" s="57">
        <v>-3.9</v>
      </c>
      <c r="E34" s="57">
        <v>61.4</v>
      </c>
      <c r="F34" s="56">
        <v>49.2</v>
      </c>
      <c r="G34" s="56"/>
      <c r="H34" s="56">
        <v>19.2</v>
      </c>
      <c r="I34" s="56">
        <v>27.2</v>
      </c>
      <c r="J34" s="57">
        <v>-7.9</v>
      </c>
      <c r="K34" s="14">
        <v>125</v>
      </c>
    </row>
    <row r="35" spans="1:11" ht="15" customHeight="1" x14ac:dyDescent="0.2">
      <c r="A35" s="9">
        <v>2042</v>
      </c>
      <c r="B35" s="56">
        <v>9.9</v>
      </c>
      <c r="C35" s="56">
        <v>14.1</v>
      </c>
      <c r="D35" s="57">
        <v>-4.2</v>
      </c>
      <c r="E35" s="57">
        <v>65.599999999999994</v>
      </c>
      <c r="F35" s="56">
        <v>51.3</v>
      </c>
      <c r="G35" s="56"/>
      <c r="H35" s="56">
        <v>19.3</v>
      </c>
      <c r="I35" s="56">
        <v>27.4</v>
      </c>
      <c r="J35" s="57">
        <v>-8.1999999999999993</v>
      </c>
      <c r="K35" s="14">
        <v>128</v>
      </c>
    </row>
    <row r="36" spans="1:11" ht="15" customHeight="1" x14ac:dyDescent="0.2">
      <c r="A36" s="9">
        <v>2043</v>
      </c>
      <c r="B36" s="56">
        <v>10.3</v>
      </c>
      <c r="C36" s="56">
        <v>14.8</v>
      </c>
      <c r="D36" s="57">
        <v>-4.5</v>
      </c>
      <c r="E36" s="57">
        <v>70</v>
      </c>
      <c r="F36" s="56">
        <v>53.4</v>
      </c>
      <c r="G36" s="56"/>
      <c r="H36" s="56">
        <v>19.399999999999999</v>
      </c>
      <c r="I36" s="56">
        <v>27.7</v>
      </c>
      <c r="J36" s="57">
        <v>-8.4</v>
      </c>
      <c r="K36" s="14">
        <v>131</v>
      </c>
    </row>
    <row r="37" spans="1:11" ht="15" customHeight="1" x14ac:dyDescent="0.2">
      <c r="A37" s="9">
        <v>2044</v>
      </c>
      <c r="B37" s="56">
        <v>10.8</v>
      </c>
      <c r="C37" s="56">
        <v>15.6</v>
      </c>
      <c r="D37" s="57">
        <v>-4.8</v>
      </c>
      <c r="E37" s="57">
        <v>74.8</v>
      </c>
      <c r="F37" s="56">
        <v>55.7</v>
      </c>
      <c r="G37" s="56"/>
      <c r="H37" s="56">
        <v>19.399999999999999</v>
      </c>
      <c r="I37" s="56">
        <v>28</v>
      </c>
      <c r="J37" s="57">
        <v>-8.5</v>
      </c>
      <c r="K37" s="14">
        <v>134</v>
      </c>
    </row>
    <row r="38" spans="1:11" ht="15" customHeight="1" x14ac:dyDescent="0.2">
      <c r="A38" s="9">
        <v>2045</v>
      </c>
      <c r="B38" s="56">
        <v>11.3</v>
      </c>
      <c r="C38" s="56">
        <v>16.399999999999999</v>
      </c>
      <c r="D38" s="57">
        <v>-5.0999999999999996</v>
      </c>
      <c r="E38" s="57">
        <v>79.900000000000006</v>
      </c>
      <c r="F38" s="56">
        <v>58</v>
      </c>
      <c r="G38" s="56"/>
      <c r="H38" s="56">
        <v>19.5</v>
      </c>
      <c r="I38" s="56">
        <v>28.2</v>
      </c>
      <c r="J38" s="57">
        <v>-8.6999999999999993</v>
      </c>
      <c r="K38" s="14">
        <v>138</v>
      </c>
    </row>
    <row r="39" spans="1:11" ht="15" customHeight="1" x14ac:dyDescent="0.2">
      <c r="A39" s="13">
        <v>2046</v>
      </c>
      <c r="B39" s="56">
        <v>11.8</v>
      </c>
      <c r="C39" s="56">
        <v>17.2</v>
      </c>
      <c r="D39" s="57">
        <v>-5.4</v>
      </c>
      <c r="E39" s="57">
        <v>85.3</v>
      </c>
      <c r="F39" s="56">
        <v>60.4</v>
      </c>
      <c r="G39" s="56"/>
      <c r="H39" s="56">
        <v>19.600000000000001</v>
      </c>
      <c r="I39" s="56">
        <v>28.5</v>
      </c>
      <c r="J39" s="57">
        <v>-9</v>
      </c>
      <c r="K39" s="14">
        <v>141</v>
      </c>
    </row>
    <row r="40" spans="1:11" ht="15" customHeight="1" x14ac:dyDescent="0.2">
      <c r="A40" s="58">
        <v>2047</v>
      </c>
      <c r="B40" s="59">
        <v>12.4</v>
      </c>
      <c r="C40" s="59">
        <v>18.100000000000001</v>
      </c>
      <c r="D40" s="60">
        <v>-5.7</v>
      </c>
      <c r="E40" s="60">
        <v>91</v>
      </c>
      <c r="F40" s="59">
        <v>63</v>
      </c>
      <c r="G40" s="59"/>
      <c r="H40" s="59">
        <v>19.600000000000001</v>
      </c>
      <c r="I40" s="59">
        <v>28.8</v>
      </c>
      <c r="J40" s="60">
        <v>-9.1</v>
      </c>
      <c r="K40" s="15">
        <v>145</v>
      </c>
    </row>
    <row r="41" spans="1:11" ht="15" customHeight="1" x14ac:dyDescent="0.2">
      <c r="I41" s="61"/>
      <c r="J41" s="61"/>
    </row>
    <row r="42" spans="1:11" ht="15" customHeight="1" x14ac:dyDescent="0.25">
      <c r="A42" s="129" t="s">
        <v>27</v>
      </c>
      <c r="B42" s="111"/>
      <c r="C42" s="111"/>
      <c r="D42" s="62"/>
      <c r="E42" s="62"/>
      <c r="F42" s="62"/>
      <c r="G42" s="62"/>
      <c r="H42" s="63"/>
      <c r="I42" s="64"/>
      <c r="J42" s="64"/>
      <c r="K42" s="62"/>
    </row>
    <row r="43" spans="1:11" ht="15" customHeight="1" x14ac:dyDescent="0.2">
      <c r="A43" s="62"/>
      <c r="B43" s="65"/>
      <c r="C43" s="65"/>
      <c r="D43" s="65"/>
      <c r="E43" s="65"/>
      <c r="F43" s="65"/>
      <c r="G43" s="65"/>
      <c r="H43" s="66"/>
      <c r="I43" s="65"/>
      <c r="J43" s="65"/>
      <c r="K43" s="65"/>
    </row>
    <row r="44" spans="1:11" ht="15" customHeight="1" x14ac:dyDescent="0.2">
      <c r="A44" s="124" t="s">
        <v>43</v>
      </c>
      <c r="B44" s="124"/>
      <c r="C44" s="124"/>
      <c r="D44" s="124"/>
      <c r="E44" s="124"/>
      <c r="F44" s="124"/>
      <c r="G44" s="124"/>
      <c r="H44" s="124"/>
      <c r="I44" s="124"/>
      <c r="J44" s="124"/>
      <c r="K44" s="124"/>
    </row>
    <row r="45" spans="1:11" ht="15" customHeight="1" x14ac:dyDescent="0.2">
      <c r="A45" s="124"/>
      <c r="B45" s="124"/>
      <c r="C45" s="124"/>
      <c r="D45" s="124"/>
      <c r="E45" s="124"/>
      <c r="F45" s="124"/>
      <c r="G45" s="124"/>
      <c r="H45" s="124"/>
      <c r="I45" s="124"/>
      <c r="J45" s="124"/>
      <c r="K45" s="124"/>
    </row>
    <row r="46" spans="1:11" ht="15" customHeight="1" x14ac:dyDescent="0.2">
      <c r="A46" s="29"/>
      <c r="B46" s="29"/>
      <c r="C46" s="29"/>
      <c r="D46" s="29"/>
      <c r="E46" s="29"/>
      <c r="F46" s="29"/>
      <c r="G46" s="29"/>
      <c r="H46" s="15"/>
      <c r="I46" s="29"/>
      <c r="J46" s="29"/>
      <c r="K46" s="29"/>
    </row>
    <row r="47" spans="1:11" ht="15" x14ac:dyDescent="0.25">
      <c r="A47" s="67"/>
    </row>
    <row r="49" spans="1:11" s="20" customFormat="1" x14ac:dyDescent="0.2">
      <c r="A49" s="125"/>
      <c r="B49" s="125"/>
      <c r="C49" s="125"/>
      <c r="D49" s="125"/>
      <c r="E49" s="125"/>
      <c r="F49" s="125"/>
      <c r="G49" s="125"/>
      <c r="H49" s="125"/>
      <c r="I49" s="125"/>
      <c r="J49" s="125"/>
      <c r="K49" s="125"/>
    </row>
    <row r="50" spans="1:11" s="20" customFormat="1" x14ac:dyDescent="0.2">
      <c r="A50" s="125"/>
      <c r="B50" s="125"/>
      <c r="C50" s="125"/>
      <c r="D50" s="125"/>
      <c r="E50" s="125"/>
      <c r="F50" s="125"/>
      <c r="G50" s="125"/>
      <c r="H50" s="125"/>
      <c r="I50" s="125"/>
      <c r="J50" s="125"/>
      <c r="K50" s="125"/>
    </row>
    <row r="51" spans="1:11" s="20" customFormat="1" x14ac:dyDescent="0.2">
      <c r="A51" s="125"/>
      <c r="B51" s="125"/>
      <c r="C51" s="125"/>
      <c r="D51" s="125"/>
      <c r="E51" s="125"/>
      <c r="F51" s="125"/>
      <c r="G51" s="125"/>
      <c r="H51" s="125"/>
      <c r="I51" s="125"/>
      <c r="J51" s="125"/>
      <c r="K51" s="125"/>
    </row>
  </sheetData>
  <mergeCells count="8">
    <mergeCell ref="B8:F8"/>
    <mergeCell ref="H8:K8"/>
    <mergeCell ref="A44:K45"/>
    <mergeCell ref="A49:K51"/>
    <mergeCell ref="A2:C2"/>
    <mergeCell ref="A6:K6"/>
    <mergeCell ref="A5:B5"/>
    <mergeCell ref="A42:C42"/>
  </mergeCells>
  <hyperlinks>
    <hyperlink ref="A2"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30"/>
  <sheetViews>
    <sheetView workbookViewId="0"/>
  </sheetViews>
  <sheetFormatPr defaultRowHeight="15" x14ac:dyDescent="0.25"/>
  <cols>
    <col min="1" max="2" width="2.7109375" customWidth="1"/>
    <col min="3" max="3" width="56.28515625" customWidth="1"/>
    <col min="4" max="7" width="21.7109375" style="35" customWidth="1"/>
  </cols>
  <sheetData>
    <row r="1" spans="1:12" x14ac:dyDescent="0.25">
      <c r="A1" s="1" t="s">
        <v>92</v>
      </c>
      <c r="B1" s="8"/>
      <c r="C1" s="8"/>
      <c r="D1" s="8"/>
      <c r="E1" s="8"/>
      <c r="F1" s="9"/>
      <c r="G1" s="9"/>
      <c r="H1" s="9"/>
      <c r="I1" s="9"/>
      <c r="J1" s="9"/>
    </row>
    <row r="2" spans="1:12" x14ac:dyDescent="0.25">
      <c r="A2" s="130" t="s">
        <v>0</v>
      </c>
      <c r="B2" s="111"/>
      <c r="C2" s="111"/>
      <c r="D2" s="68"/>
      <c r="E2" s="68"/>
      <c r="F2" s="10"/>
      <c r="G2" s="11"/>
      <c r="H2" s="12"/>
      <c r="I2" s="12"/>
      <c r="J2" s="12"/>
    </row>
    <row r="5" spans="1:12" x14ac:dyDescent="0.25">
      <c r="A5" s="6" t="s">
        <v>83</v>
      </c>
    </row>
    <row r="6" spans="1:12" x14ac:dyDescent="0.25">
      <c r="A6" s="127" t="s">
        <v>88</v>
      </c>
      <c r="B6" s="127"/>
      <c r="C6" s="127"/>
      <c r="D6" s="127"/>
      <c r="E6" s="127"/>
      <c r="F6" s="127"/>
      <c r="G6" s="127"/>
    </row>
    <row r="7" spans="1:12" x14ac:dyDescent="0.25">
      <c r="A7" s="13"/>
      <c r="B7" s="13"/>
      <c r="C7" s="13"/>
      <c r="D7" s="14"/>
      <c r="E7" s="14"/>
      <c r="F7" s="14"/>
      <c r="G7" s="5"/>
    </row>
    <row r="8" spans="1:12" x14ac:dyDescent="0.25">
      <c r="A8" s="15"/>
      <c r="B8" s="15"/>
      <c r="C8" s="15"/>
      <c r="D8" s="16" t="s">
        <v>3</v>
      </c>
      <c r="E8" s="17" t="s">
        <v>4</v>
      </c>
      <c r="F8" s="17" t="s">
        <v>5</v>
      </c>
      <c r="G8" s="17" t="s">
        <v>6</v>
      </c>
    </row>
    <row r="9" spans="1:12" x14ac:dyDescent="0.25">
      <c r="A9" s="1"/>
      <c r="B9" s="18"/>
      <c r="C9" s="18"/>
      <c r="D9" s="131" t="s">
        <v>7</v>
      </c>
      <c r="E9" s="131"/>
      <c r="F9" s="131"/>
      <c r="G9" s="131"/>
    </row>
    <row r="10" spans="1:12" x14ac:dyDescent="0.25">
      <c r="A10" s="19" t="s">
        <v>8</v>
      </c>
      <c r="B10" s="20"/>
      <c r="C10" s="19"/>
      <c r="D10" s="21"/>
      <c r="E10" s="21"/>
      <c r="F10" s="22"/>
      <c r="G10" s="23"/>
    </row>
    <row r="11" spans="1:12" x14ac:dyDescent="0.25">
      <c r="A11" s="20"/>
      <c r="B11" s="19" t="s">
        <v>9</v>
      </c>
      <c r="C11" s="20"/>
      <c r="D11" s="21">
        <v>1.9</v>
      </c>
      <c r="E11" s="21">
        <v>2.1</v>
      </c>
      <c r="F11" s="21">
        <v>2.1</v>
      </c>
      <c r="G11" s="21">
        <v>2</v>
      </c>
      <c r="I11" s="24"/>
      <c r="J11" s="24"/>
      <c r="K11" s="24"/>
      <c r="L11" s="24"/>
    </row>
    <row r="12" spans="1:12" x14ac:dyDescent="0.25">
      <c r="A12" s="20"/>
      <c r="B12" s="19" t="s">
        <v>10</v>
      </c>
      <c r="C12" s="20"/>
      <c r="D12" s="21">
        <v>3.9</v>
      </c>
      <c r="E12" s="21">
        <v>4.0999999999999996</v>
      </c>
      <c r="F12" s="21">
        <v>4.2</v>
      </c>
      <c r="G12" s="21">
        <v>4</v>
      </c>
      <c r="I12" s="24"/>
      <c r="J12" s="24"/>
      <c r="K12" s="24"/>
      <c r="L12" s="24"/>
    </row>
    <row r="13" spans="1:12" s="26" customFormat="1" ht="6" customHeight="1" x14ac:dyDescent="0.25">
      <c r="A13" s="25"/>
      <c r="B13" s="18"/>
      <c r="C13" s="18"/>
      <c r="D13" s="21"/>
      <c r="E13" s="21"/>
      <c r="F13" s="21"/>
      <c r="G13" s="21"/>
      <c r="I13" s="24"/>
      <c r="J13" s="24"/>
      <c r="K13" s="24"/>
      <c r="L13" s="24"/>
    </row>
    <row r="14" spans="1:12" s="26" customFormat="1" ht="15" customHeight="1" x14ac:dyDescent="0.25">
      <c r="A14" s="25" t="s">
        <v>11</v>
      </c>
      <c r="B14" s="18"/>
      <c r="C14" s="18"/>
      <c r="D14" s="21">
        <v>0.6</v>
      </c>
      <c r="E14" s="21">
        <v>0.4</v>
      </c>
      <c r="F14" s="21">
        <v>0.5</v>
      </c>
      <c r="G14" s="21">
        <v>0.5</v>
      </c>
      <c r="I14" s="24"/>
      <c r="J14" s="24"/>
      <c r="K14" s="24"/>
      <c r="L14" s="24"/>
    </row>
    <row r="15" spans="1:12" ht="15" customHeight="1" x14ac:dyDescent="0.25">
      <c r="A15" s="27" t="s">
        <v>12</v>
      </c>
      <c r="B15" s="1"/>
      <c r="C15" s="18"/>
      <c r="D15" s="21">
        <v>62</v>
      </c>
      <c r="E15" s="21">
        <v>60.1</v>
      </c>
      <c r="F15" s="21">
        <v>59.3</v>
      </c>
      <c r="G15" s="21">
        <v>60.5</v>
      </c>
      <c r="I15" s="24"/>
      <c r="J15" s="24"/>
      <c r="K15" s="24"/>
      <c r="L15" s="24"/>
    </row>
    <row r="16" spans="1:12" ht="15" customHeight="1" x14ac:dyDescent="0.25">
      <c r="A16" s="18" t="s">
        <v>13</v>
      </c>
      <c r="B16" s="1"/>
      <c r="C16" s="18"/>
      <c r="D16" s="21"/>
      <c r="E16" s="21"/>
      <c r="F16" s="21"/>
      <c r="G16" s="21"/>
      <c r="I16" s="24"/>
      <c r="J16" s="24"/>
      <c r="K16" s="24"/>
      <c r="L16" s="24"/>
    </row>
    <row r="17" spans="1:12" ht="15" customHeight="1" x14ac:dyDescent="0.25">
      <c r="A17" s="1"/>
      <c r="B17" s="18" t="s">
        <v>14</v>
      </c>
      <c r="C17" s="1"/>
      <c r="D17" s="21">
        <v>4.8</v>
      </c>
      <c r="E17" s="21">
        <v>4.9000000000000004</v>
      </c>
      <c r="F17" s="21">
        <v>4.8</v>
      </c>
      <c r="G17" s="21">
        <v>4.8</v>
      </c>
      <c r="I17" s="24"/>
      <c r="J17" s="24"/>
      <c r="K17" s="24"/>
      <c r="L17" s="24"/>
    </row>
    <row r="18" spans="1:12" ht="15" customHeight="1" x14ac:dyDescent="0.25">
      <c r="A18" s="1"/>
      <c r="B18" s="18" t="s">
        <v>15</v>
      </c>
      <c r="C18" s="1"/>
      <c r="D18" s="21">
        <v>4.7</v>
      </c>
      <c r="E18" s="21">
        <v>4.5999999999999996</v>
      </c>
      <c r="F18" s="21">
        <v>4.5999999999999996</v>
      </c>
      <c r="G18" s="21">
        <v>4.5999999999999996</v>
      </c>
      <c r="I18" s="24"/>
      <c r="J18" s="24"/>
      <c r="K18" s="24"/>
      <c r="L18" s="24"/>
    </row>
    <row r="19" spans="1:12" ht="6" customHeight="1" x14ac:dyDescent="0.25">
      <c r="A19" s="18"/>
      <c r="B19" s="1"/>
      <c r="C19" s="18"/>
      <c r="D19" s="21"/>
      <c r="E19" s="21"/>
      <c r="F19" s="21"/>
      <c r="G19" s="21"/>
      <c r="I19" s="24"/>
      <c r="J19" s="24"/>
      <c r="K19" s="24"/>
      <c r="L19" s="24"/>
    </row>
    <row r="20" spans="1:12" x14ac:dyDescent="0.25">
      <c r="A20" s="2" t="s">
        <v>16</v>
      </c>
      <c r="B20" s="1"/>
      <c r="C20" s="18"/>
      <c r="D20" s="21">
        <v>80.8</v>
      </c>
      <c r="E20" s="21">
        <v>79.400000000000006</v>
      </c>
      <c r="F20" s="21">
        <v>79.400000000000006</v>
      </c>
      <c r="G20" s="21">
        <v>79.900000000000006</v>
      </c>
      <c r="I20" s="24"/>
      <c r="J20" s="24"/>
      <c r="K20" s="24"/>
      <c r="L20" s="24"/>
    </row>
    <row r="21" spans="1:12" x14ac:dyDescent="0.25">
      <c r="A21" s="20" t="s">
        <v>17</v>
      </c>
      <c r="B21" s="20"/>
      <c r="C21" s="28"/>
      <c r="D21" s="21">
        <v>2.1</v>
      </c>
      <c r="E21" s="21">
        <v>1.8</v>
      </c>
      <c r="F21" s="21">
        <v>1.8</v>
      </c>
      <c r="G21" s="21">
        <v>1.9</v>
      </c>
      <c r="I21" s="24"/>
      <c r="J21" s="24"/>
      <c r="K21" s="24"/>
      <c r="L21" s="24"/>
    </row>
    <row r="22" spans="1:12" x14ac:dyDescent="0.25">
      <c r="A22" s="19" t="s">
        <v>18</v>
      </c>
      <c r="B22" s="20"/>
      <c r="C22" s="19"/>
      <c r="D22" s="21">
        <v>1.1000000000000001</v>
      </c>
      <c r="E22" s="21">
        <v>1.1000000000000001</v>
      </c>
      <c r="F22" s="21">
        <v>1.1000000000000001</v>
      </c>
      <c r="G22" s="21">
        <v>1.1000000000000001</v>
      </c>
      <c r="I22" s="24"/>
      <c r="J22" s="24"/>
      <c r="K22" s="24"/>
      <c r="L22" s="24"/>
    </row>
    <row r="23" spans="1:12" ht="6" customHeight="1" x14ac:dyDescent="0.25">
      <c r="A23" s="1"/>
      <c r="B23" s="1"/>
      <c r="C23" s="18"/>
      <c r="D23" s="21"/>
      <c r="E23" s="21"/>
      <c r="F23" s="21"/>
      <c r="G23" s="21"/>
      <c r="I23" s="24"/>
      <c r="J23" s="24"/>
      <c r="K23" s="24"/>
      <c r="L23" s="24"/>
    </row>
    <row r="24" spans="1:12" x14ac:dyDescent="0.25">
      <c r="A24" s="28" t="s">
        <v>19</v>
      </c>
      <c r="B24" s="20"/>
      <c r="C24" s="28"/>
      <c r="D24" s="21"/>
      <c r="E24" s="21"/>
      <c r="F24" s="21"/>
      <c r="G24" s="21"/>
      <c r="I24" s="24"/>
      <c r="J24" s="24"/>
      <c r="K24" s="24"/>
      <c r="L24" s="24"/>
    </row>
    <row r="25" spans="1:12" x14ac:dyDescent="0.25">
      <c r="A25" s="20"/>
      <c r="B25" s="28" t="s">
        <v>20</v>
      </c>
      <c r="C25" s="20"/>
      <c r="D25" s="21">
        <v>2.4</v>
      </c>
      <c r="E25" s="21">
        <v>2.4</v>
      </c>
      <c r="F25" s="21">
        <v>2.4</v>
      </c>
      <c r="G25" s="21">
        <v>2.4</v>
      </c>
      <c r="I25" s="24"/>
      <c r="J25" s="24"/>
      <c r="K25" s="24"/>
      <c r="L25" s="24"/>
    </row>
    <row r="26" spans="1:12" x14ac:dyDescent="0.25">
      <c r="A26" s="20"/>
      <c r="B26" s="28" t="s">
        <v>21</v>
      </c>
      <c r="C26" s="20"/>
      <c r="D26" s="21">
        <v>2</v>
      </c>
      <c r="E26" s="21">
        <v>2</v>
      </c>
      <c r="F26" s="21">
        <v>2</v>
      </c>
      <c r="G26" s="21">
        <v>2</v>
      </c>
      <c r="I26" s="24"/>
      <c r="J26" s="24"/>
      <c r="K26" s="24"/>
      <c r="L26" s="24"/>
    </row>
    <row r="27" spans="1:12" ht="6" customHeight="1" x14ac:dyDescent="0.25">
      <c r="A27" s="20"/>
      <c r="B27" s="28"/>
      <c r="C27" s="20"/>
      <c r="D27" s="21"/>
      <c r="E27" s="21"/>
      <c r="F27" s="21"/>
      <c r="G27" s="21"/>
      <c r="I27" s="24"/>
      <c r="J27" s="24"/>
      <c r="K27" s="24"/>
      <c r="L27" s="24"/>
    </row>
    <row r="28" spans="1:12" ht="15" customHeight="1" x14ac:dyDescent="0.25">
      <c r="A28" s="1" t="s">
        <v>22</v>
      </c>
      <c r="B28" s="18"/>
      <c r="C28" s="1"/>
      <c r="D28" s="21"/>
      <c r="E28" s="21"/>
      <c r="F28" s="21"/>
      <c r="G28" s="21"/>
      <c r="I28" s="24"/>
      <c r="J28" s="24"/>
      <c r="K28" s="24"/>
      <c r="L28" s="24"/>
    </row>
    <row r="29" spans="1:12" ht="15" customHeight="1" x14ac:dyDescent="0.25">
      <c r="A29" s="1"/>
      <c r="B29" s="18" t="s">
        <v>23</v>
      </c>
      <c r="C29" s="1"/>
      <c r="D29" s="21"/>
      <c r="E29" s="21"/>
      <c r="F29" s="21"/>
      <c r="G29" s="21"/>
      <c r="I29" s="24"/>
      <c r="J29" s="24"/>
      <c r="K29" s="24"/>
      <c r="L29" s="24"/>
    </row>
    <row r="30" spans="1:12" ht="15" customHeight="1" x14ac:dyDescent="0.25">
      <c r="A30" s="1"/>
      <c r="B30" s="18"/>
      <c r="C30" s="18" t="s">
        <v>24</v>
      </c>
      <c r="D30" s="21">
        <v>0.9</v>
      </c>
      <c r="E30" s="21">
        <v>1.5</v>
      </c>
      <c r="F30" s="21">
        <v>2</v>
      </c>
      <c r="G30" s="21">
        <v>1.4</v>
      </c>
      <c r="I30" s="24"/>
      <c r="J30" s="24"/>
      <c r="K30" s="24"/>
      <c r="L30" s="24"/>
    </row>
    <row r="31" spans="1:12" ht="15" customHeight="1" x14ac:dyDescent="0.25">
      <c r="A31" s="1"/>
      <c r="B31" s="18" t="s">
        <v>25</v>
      </c>
      <c r="C31" s="1"/>
      <c r="D31" s="21"/>
      <c r="E31" s="21"/>
      <c r="F31" s="21"/>
      <c r="G31" s="21"/>
      <c r="I31" s="24"/>
      <c r="J31" s="24"/>
      <c r="K31" s="24"/>
      <c r="L31" s="24"/>
    </row>
    <row r="32" spans="1:12" ht="15" customHeight="1" x14ac:dyDescent="0.25">
      <c r="A32" s="1"/>
      <c r="B32" s="18"/>
      <c r="C32" s="18" t="s">
        <v>24</v>
      </c>
      <c r="D32" s="21">
        <v>3.2</v>
      </c>
      <c r="E32" s="21">
        <v>3.9</v>
      </c>
      <c r="F32" s="21">
        <v>4.4000000000000004</v>
      </c>
      <c r="G32" s="21">
        <v>3.8</v>
      </c>
      <c r="I32" s="24"/>
      <c r="J32" s="24"/>
      <c r="K32" s="24"/>
      <c r="L32" s="24"/>
    </row>
    <row r="33" spans="1:12" ht="15" customHeight="1" x14ac:dyDescent="0.25">
      <c r="A33" s="25"/>
      <c r="B33" s="18"/>
      <c r="C33" s="18" t="s">
        <v>26</v>
      </c>
      <c r="D33" s="104">
        <v>2.7</v>
      </c>
      <c r="E33" s="104">
        <v>3.5</v>
      </c>
      <c r="F33" s="104">
        <v>4.0999999999999996</v>
      </c>
      <c r="G33" s="104">
        <v>3.4</v>
      </c>
      <c r="I33" s="24"/>
      <c r="J33" s="24"/>
      <c r="K33" s="24"/>
      <c r="L33" s="24"/>
    </row>
    <row r="34" spans="1:12" ht="6" customHeight="1" x14ac:dyDescent="0.25">
      <c r="A34" s="25"/>
      <c r="B34" s="18"/>
      <c r="C34" s="18"/>
      <c r="D34" s="104"/>
      <c r="E34" s="104"/>
      <c r="F34" s="104"/>
      <c r="G34" s="104"/>
      <c r="I34" s="24"/>
      <c r="J34" s="24"/>
      <c r="K34" s="24"/>
      <c r="L34" s="24"/>
    </row>
    <row r="35" spans="1:12" ht="15" customHeight="1" x14ac:dyDescent="0.25">
      <c r="A35" s="30" t="s">
        <v>94</v>
      </c>
      <c r="B35" s="29"/>
      <c r="C35" s="29"/>
      <c r="D35" s="31">
        <v>0.7</v>
      </c>
      <c r="E35" s="31">
        <v>0.6</v>
      </c>
      <c r="F35" s="31">
        <v>0.4</v>
      </c>
      <c r="G35" s="31">
        <v>0.6</v>
      </c>
      <c r="I35" s="24"/>
      <c r="J35" s="24"/>
      <c r="K35" s="24"/>
      <c r="L35" s="24"/>
    </row>
    <row r="36" spans="1:12" ht="15" customHeight="1" x14ac:dyDescent="0.25">
      <c r="A36" s="1"/>
      <c r="B36" s="1"/>
      <c r="C36" s="1"/>
      <c r="D36" s="5"/>
      <c r="E36" s="5"/>
      <c r="F36" s="5"/>
      <c r="G36" s="5"/>
    </row>
    <row r="37" spans="1:12" ht="15" customHeight="1" x14ac:dyDescent="0.25">
      <c r="A37" s="1" t="s">
        <v>27</v>
      </c>
      <c r="B37" s="1"/>
      <c r="C37" s="1"/>
      <c r="D37" s="5"/>
      <c r="E37" s="5"/>
      <c r="F37" s="5"/>
      <c r="G37" s="5"/>
    </row>
    <row r="38" spans="1:12" ht="15" customHeight="1" x14ac:dyDescent="0.25">
      <c r="A38" s="32"/>
      <c r="B38" s="1"/>
      <c r="C38" s="1"/>
      <c r="D38" s="5"/>
      <c r="E38" s="5"/>
      <c r="F38" s="5"/>
      <c r="G38" s="5"/>
    </row>
    <row r="39" spans="1:12" ht="15" customHeight="1" x14ac:dyDescent="0.25">
      <c r="A39" s="132" t="s">
        <v>28</v>
      </c>
      <c r="B39" s="132"/>
      <c r="C39" s="132"/>
      <c r="D39" s="132"/>
      <c r="E39" s="132"/>
      <c r="F39" s="132"/>
      <c r="G39" s="132"/>
    </row>
    <row r="40" spans="1:12" ht="15" customHeight="1" x14ac:dyDescent="0.25">
      <c r="A40" s="132"/>
      <c r="B40" s="132"/>
      <c r="C40" s="132"/>
      <c r="D40" s="132"/>
      <c r="E40" s="132"/>
      <c r="F40" s="132"/>
      <c r="G40" s="132"/>
    </row>
    <row r="41" spans="1:12" ht="15" customHeight="1" x14ac:dyDescent="0.25">
      <c r="A41" s="4"/>
      <c r="B41" s="4"/>
      <c r="C41" s="4"/>
      <c r="D41" s="4"/>
      <c r="E41" s="4"/>
      <c r="F41" s="4"/>
      <c r="G41" s="4"/>
    </row>
    <row r="42" spans="1:12" ht="15" customHeight="1" x14ac:dyDescent="0.25">
      <c r="A42" s="8" t="s">
        <v>86</v>
      </c>
      <c r="B42" s="8"/>
      <c r="C42" s="8"/>
      <c r="D42" s="8"/>
      <c r="E42" s="8"/>
      <c r="F42" s="8"/>
      <c r="G42" s="8"/>
    </row>
    <row r="43" spans="1:12" ht="15" customHeight="1" x14ac:dyDescent="0.25">
      <c r="A43" s="8"/>
      <c r="B43" s="8"/>
      <c r="C43" s="8"/>
      <c r="D43" s="8"/>
      <c r="E43" s="8"/>
      <c r="F43" s="8"/>
      <c r="G43" s="8"/>
    </row>
    <row r="44" spans="1:12" ht="15" customHeight="1" x14ac:dyDescent="0.25">
      <c r="A44" s="129" t="s">
        <v>29</v>
      </c>
      <c r="B44" s="111"/>
      <c r="C44" s="111"/>
      <c r="D44" s="111"/>
      <c r="E44" s="111"/>
      <c r="F44" s="111"/>
      <c r="G44" s="111"/>
    </row>
    <row r="45" spans="1:12" ht="15" customHeight="1" x14ac:dyDescent="0.25">
      <c r="A45" s="33"/>
      <c r="B45" s="33"/>
      <c r="C45" s="33"/>
      <c r="D45" s="34"/>
      <c r="E45" s="34"/>
      <c r="F45" s="34"/>
      <c r="G45" s="34"/>
    </row>
    <row r="46" spans="1:12" ht="15" customHeight="1" x14ac:dyDescent="0.25"/>
    <row r="47" spans="1:12" ht="15" customHeight="1" x14ac:dyDescent="0.25"/>
    <row r="48" spans="1:12"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sheetData>
  <mergeCells count="5">
    <mergeCell ref="A2:C2"/>
    <mergeCell ref="A44:G44"/>
    <mergeCell ref="A6:G6"/>
    <mergeCell ref="D9:G9"/>
    <mergeCell ref="A39:G40"/>
  </mergeCells>
  <hyperlinks>
    <hyperlink ref="A2" r:id="rId1"/>
  </hyperlinks>
  <pageMargins left="0.7" right="0.7" top="0.75" bottom="0.75" header="0.3" footer="0.3"/>
  <pageSetup scale="48"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J186"/>
  <sheetViews>
    <sheetView workbookViewId="0"/>
  </sheetViews>
  <sheetFormatPr defaultColWidth="9.140625" defaultRowHeight="14.25" x14ac:dyDescent="0.2"/>
  <cols>
    <col min="1" max="1" width="3.42578125" style="1" customWidth="1"/>
    <col min="2" max="3" width="2.5703125" style="1" customWidth="1"/>
    <col min="4" max="4" width="3.140625" style="1" customWidth="1"/>
    <col min="5" max="5" width="46.28515625" style="1" customWidth="1"/>
    <col min="6" max="36" width="11.5703125" style="1" bestFit="1" customWidth="1"/>
    <col min="37" max="16384" width="9.140625" style="1"/>
  </cols>
  <sheetData>
    <row r="1" spans="1:36" s="8" customFormat="1" x14ac:dyDescent="0.2">
      <c r="A1" s="1" t="s">
        <v>92</v>
      </c>
    </row>
    <row r="2" spans="1:36" ht="15" x14ac:dyDescent="0.25">
      <c r="A2" s="130" t="s">
        <v>0</v>
      </c>
      <c r="B2" s="111"/>
      <c r="C2" s="111"/>
      <c r="D2" s="111"/>
      <c r="E2" s="111"/>
    </row>
    <row r="5" spans="1:36" ht="15" x14ac:dyDescent="0.25">
      <c r="A5" s="128" t="s">
        <v>46</v>
      </c>
      <c r="B5" s="111"/>
      <c r="C5" s="111"/>
      <c r="D5" s="111"/>
      <c r="E5" s="111"/>
    </row>
    <row r="6" spans="1:36" ht="15" x14ac:dyDescent="0.25">
      <c r="A6" s="127" t="s">
        <v>89</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row>
    <row r="7" spans="1:36" ht="15" x14ac:dyDescent="0.25">
      <c r="A7" s="36"/>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row>
    <row r="8" spans="1:36" x14ac:dyDescent="0.2">
      <c r="A8" s="30"/>
      <c r="B8" s="30"/>
      <c r="C8" s="30"/>
      <c r="D8" s="30"/>
      <c r="E8" s="30"/>
      <c r="F8" s="30">
        <v>2017</v>
      </c>
      <c r="G8" s="30">
        <f>F8+1</f>
        <v>2018</v>
      </c>
      <c r="H8" s="30">
        <f t="shared" ref="H8:AJ8" si="0">G8+1</f>
        <v>2019</v>
      </c>
      <c r="I8" s="30">
        <f t="shared" si="0"/>
        <v>2020</v>
      </c>
      <c r="J8" s="30">
        <f t="shared" si="0"/>
        <v>2021</v>
      </c>
      <c r="K8" s="30">
        <f t="shared" si="0"/>
        <v>2022</v>
      </c>
      <c r="L8" s="30">
        <f t="shared" si="0"/>
        <v>2023</v>
      </c>
      <c r="M8" s="30">
        <f t="shared" si="0"/>
        <v>2024</v>
      </c>
      <c r="N8" s="30">
        <f t="shared" si="0"/>
        <v>2025</v>
      </c>
      <c r="O8" s="30">
        <f t="shared" si="0"/>
        <v>2026</v>
      </c>
      <c r="P8" s="30">
        <f t="shared" si="0"/>
        <v>2027</v>
      </c>
      <c r="Q8" s="30">
        <f t="shared" si="0"/>
        <v>2028</v>
      </c>
      <c r="R8" s="30">
        <f t="shared" si="0"/>
        <v>2029</v>
      </c>
      <c r="S8" s="30">
        <f t="shared" si="0"/>
        <v>2030</v>
      </c>
      <c r="T8" s="30">
        <f t="shared" si="0"/>
        <v>2031</v>
      </c>
      <c r="U8" s="30">
        <f t="shared" si="0"/>
        <v>2032</v>
      </c>
      <c r="V8" s="30">
        <f t="shared" si="0"/>
        <v>2033</v>
      </c>
      <c r="W8" s="30">
        <f t="shared" si="0"/>
        <v>2034</v>
      </c>
      <c r="X8" s="30">
        <f t="shared" si="0"/>
        <v>2035</v>
      </c>
      <c r="Y8" s="30">
        <f t="shared" si="0"/>
        <v>2036</v>
      </c>
      <c r="Z8" s="30">
        <f t="shared" si="0"/>
        <v>2037</v>
      </c>
      <c r="AA8" s="30">
        <f t="shared" si="0"/>
        <v>2038</v>
      </c>
      <c r="AB8" s="30">
        <f t="shared" si="0"/>
        <v>2039</v>
      </c>
      <c r="AC8" s="30">
        <f t="shared" si="0"/>
        <v>2040</v>
      </c>
      <c r="AD8" s="30">
        <f t="shared" si="0"/>
        <v>2041</v>
      </c>
      <c r="AE8" s="30">
        <f t="shared" si="0"/>
        <v>2042</v>
      </c>
      <c r="AF8" s="30">
        <f t="shared" si="0"/>
        <v>2043</v>
      </c>
      <c r="AG8" s="30">
        <f t="shared" si="0"/>
        <v>2044</v>
      </c>
      <c r="AH8" s="30">
        <f t="shared" si="0"/>
        <v>2045</v>
      </c>
      <c r="AI8" s="30">
        <f t="shared" si="0"/>
        <v>2046</v>
      </c>
      <c r="AJ8" s="30">
        <f t="shared" si="0"/>
        <v>2047</v>
      </c>
    </row>
    <row r="9" spans="1:36" ht="15" x14ac:dyDescent="0.25">
      <c r="A9" s="6" t="s">
        <v>7</v>
      </c>
    </row>
    <row r="10" spans="1:36" x14ac:dyDescent="0.2">
      <c r="A10" s="8" t="s">
        <v>8</v>
      </c>
      <c r="C10" s="8"/>
      <c r="D10" s="8"/>
      <c r="E10" s="8"/>
    </row>
    <row r="11" spans="1:36" x14ac:dyDescent="0.2">
      <c r="B11" s="8" t="s">
        <v>9</v>
      </c>
      <c r="E11" s="8"/>
      <c r="F11" s="37">
        <v>2.2999999999999998</v>
      </c>
      <c r="G11" s="37">
        <v>2</v>
      </c>
      <c r="H11" s="37">
        <v>1.7</v>
      </c>
      <c r="I11" s="37">
        <v>1.5</v>
      </c>
      <c r="J11" s="37">
        <v>1.8</v>
      </c>
      <c r="K11" s="37">
        <v>1.9</v>
      </c>
      <c r="L11" s="37">
        <v>1.9</v>
      </c>
      <c r="M11" s="37">
        <v>1.9</v>
      </c>
      <c r="N11" s="37">
        <v>1.9</v>
      </c>
      <c r="O11" s="37">
        <v>1.9</v>
      </c>
      <c r="P11" s="37">
        <v>1.9</v>
      </c>
      <c r="Q11" s="37">
        <v>2.1</v>
      </c>
      <c r="R11" s="37">
        <v>2.1</v>
      </c>
      <c r="S11" s="37">
        <v>2.1</v>
      </c>
      <c r="T11" s="37">
        <v>2.1</v>
      </c>
      <c r="U11" s="37">
        <v>2.1</v>
      </c>
      <c r="V11" s="37">
        <v>2</v>
      </c>
      <c r="W11" s="37">
        <v>2</v>
      </c>
      <c r="X11" s="37">
        <v>2</v>
      </c>
      <c r="Y11" s="37">
        <v>2</v>
      </c>
      <c r="Z11" s="37">
        <v>2.1</v>
      </c>
      <c r="AA11" s="37">
        <v>2.1</v>
      </c>
      <c r="AB11" s="37">
        <v>2.1</v>
      </c>
      <c r="AC11" s="37">
        <v>2.1</v>
      </c>
      <c r="AD11" s="37">
        <v>2</v>
      </c>
      <c r="AE11" s="37">
        <v>2.1</v>
      </c>
      <c r="AF11" s="37">
        <v>2.1</v>
      </c>
      <c r="AG11" s="37">
        <v>2.1</v>
      </c>
      <c r="AH11" s="37">
        <v>2.1</v>
      </c>
      <c r="AI11" s="37">
        <v>2.2000000000000002</v>
      </c>
      <c r="AJ11" s="37">
        <v>2.2000000000000002</v>
      </c>
    </row>
    <row r="12" spans="1:36" x14ac:dyDescent="0.2">
      <c r="B12" s="8" t="s">
        <v>30</v>
      </c>
      <c r="E12" s="8"/>
      <c r="F12" s="37">
        <v>4.0999999999999996</v>
      </c>
      <c r="G12" s="37">
        <v>4</v>
      </c>
      <c r="H12" s="37">
        <v>3.7</v>
      </c>
      <c r="I12" s="37">
        <v>3.5</v>
      </c>
      <c r="J12" s="37">
        <v>3.7</v>
      </c>
      <c r="K12" s="37">
        <v>3.9</v>
      </c>
      <c r="L12" s="37">
        <v>4</v>
      </c>
      <c r="M12" s="37">
        <v>4</v>
      </c>
      <c r="N12" s="37">
        <v>4</v>
      </c>
      <c r="O12" s="37">
        <v>4</v>
      </c>
      <c r="P12" s="37">
        <v>4</v>
      </c>
      <c r="Q12" s="37">
        <v>4.2</v>
      </c>
      <c r="R12" s="37">
        <v>4.2</v>
      </c>
      <c r="S12" s="37">
        <v>4.2</v>
      </c>
      <c r="T12" s="37">
        <v>4.0999999999999996</v>
      </c>
      <c r="U12" s="37">
        <v>4.0999999999999996</v>
      </c>
      <c r="V12" s="37">
        <v>4.0999999999999996</v>
      </c>
      <c r="W12" s="37">
        <v>4.0999999999999996</v>
      </c>
      <c r="X12" s="37">
        <v>4.0999999999999996</v>
      </c>
      <c r="Y12" s="37">
        <v>4</v>
      </c>
      <c r="Z12" s="37">
        <v>4.0999999999999996</v>
      </c>
      <c r="AA12" s="37">
        <v>4.2</v>
      </c>
      <c r="AB12" s="37">
        <v>4.0999999999999996</v>
      </c>
      <c r="AC12" s="37">
        <v>4.0999999999999996</v>
      </c>
      <c r="AD12" s="37">
        <v>4.0999999999999996</v>
      </c>
      <c r="AE12" s="37">
        <v>4.2</v>
      </c>
      <c r="AF12" s="37">
        <v>4.2</v>
      </c>
      <c r="AG12" s="37">
        <v>4.2</v>
      </c>
      <c r="AH12" s="37">
        <v>4.2</v>
      </c>
      <c r="AI12" s="37">
        <v>4.2</v>
      </c>
      <c r="AJ12" s="37">
        <v>4.2</v>
      </c>
    </row>
    <row r="13" spans="1:36" ht="6" customHeight="1" x14ac:dyDescent="0.2">
      <c r="B13" s="8"/>
      <c r="E13" s="8"/>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row>
    <row r="14" spans="1:36" ht="14.25" customHeight="1" x14ac:dyDescent="0.2">
      <c r="A14" s="2" t="s">
        <v>11</v>
      </c>
      <c r="B14" s="8"/>
      <c r="E14" s="8"/>
      <c r="F14" s="37">
        <v>0.9</v>
      </c>
      <c r="G14" s="37">
        <v>0.8</v>
      </c>
      <c r="H14" s="37">
        <v>0.6</v>
      </c>
      <c r="I14" s="37">
        <v>0.5</v>
      </c>
      <c r="J14" s="37">
        <v>0.5</v>
      </c>
      <c r="K14" s="37">
        <v>0.5</v>
      </c>
      <c r="L14" s="37">
        <v>0.5</v>
      </c>
      <c r="M14" s="37">
        <v>0.5</v>
      </c>
      <c r="N14" s="37">
        <v>0.5</v>
      </c>
      <c r="O14" s="37">
        <v>0.4</v>
      </c>
      <c r="P14" s="37">
        <v>0.4</v>
      </c>
      <c r="Q14" s="37">
        <v>0.4</v>
      </c>
      <c r="R14" s="37">
        <v>0.4</v>
      </c>
      <c r="S14" s="37">
        <v>0.4</v>
      </c>
      <c r="T14" s="37">
        <v>0.4</v>
      </c>
      <c r="U14" s="37">
        <v>0.4</v>
      </c>
      <c r="V14" s="37">
        <v>0.4</v>
      </c>
      <c r="W14" s="37">
        <v>0.4</v>
      </c>
      <c r="X14" s="37">
        <v>0.4</v>
      </c>
      <c r="Y14" s="37">
        <v>0.4</v>
      </c>
      <c r="Z14" s="37">
        <v>0.5</v>
      </c>
      <c r="AA14" s="37">
        <v>0.5</v>
      </c>
      <c r="AB14" s="37">
        <v>0.5</v>
      </c>
      <c r="AC14" s="37">
        <v>0.5</v>
      </c>
      <c r="AD14" s="37">
        <v>0.4</v>
      </c>
      <c r="AE14" s="37">
        <v>0.5</v>
      </c>
      <c r="AF14" s="37">
        <v>0.5</v>
      </c>
      <c r="AG14" s="37">
        <v>0.5</v>
      </c>
      <c r="AH14" s="37">
        <v>0.5</v>
      </c>
      <c r="AI14" s="37">
        <v>0.5</v>
      </c>
      <c r="AJ14" s="37">
        <v>0.5</v>
      </c>
    </row>
    <row r="15" spans="1:36" x14ac:dyDescent="0.2">
      <c r="A15" s="27" t="s">
        <v>12</v>
      </c>
      <c r="C15" s="18"/>
      <c r="D15" s="18"/>
      <c r="E15" s="18"/>
      <c r="F15" s="37">
        <v>62.8</v>
      </c>
      <c r="G15" s="37">
        <v>62.8</v>
      </c>
      <c r="H15" s="37">
        <v>62.6</v>
      </c>
      <c r="I15" s="37">
        <v>62.4</v>
      </c>
      <c r="J15" s="37">
        <v>62.2</v>
      </c>
      <c r="K15" s="37">
        <v>62</v>
      </c>
      <c r="L15" s="37">
        <v>61.7</v>
      </c>
      <c r="M15" s="37">
        <v>61.5</v>
      </c>
      <c r="N15" s="37">
        <v>61.3</v>
      </c>
      <c r="O15" s="37">
        <v>61.1</v>
      </c>
      <c r="P15" s="37">
        <v>61</v>
      </c>
      <c r="Q15" s="37">
        <v>60.8</v>
      </c>
      <c r="R15" s="37">
        <v>60.6</v>
      </c>
      <c r="S15" s="37">
        <v>60.4</v>
      </c>
      <c r="T15" s="37">
        <v>60.2</v>
      </c>
      <c r="U15" s="37">
        <v>60.1</v>
      </c>
      <c r="V15" s="37">
        <v>59.9</v>
      </c>
      <c r="W15" s="37">
        <v>59.8</v>
      </c>
      <c r="X15" s="37">
        <v>59.7</v>
      </c>
      <c r="Y15" s="37">
        <v>59.6</v>
      </c>
      <c r="Z15" s="37">
        <v>59.5</v>
      </c>
      <c r="AA15" s="37">
        <v>59.4</v>
      </c>
      <c r="AB15" s="37">
        <v>59.4</v>
      </c>
      <c r="AC15" s="37">
        <v>59.3</v>
      </c>
      <c r="AD15" s="37">
        <v>59.3</v>
      </c>
      <c r="AE15" s="37">
        <v>59.3</v>
      </c>
      <c r="AF15" s="37">
        <v>59.2</v>
      </c>
      <c r="AG15" s="37">
        <v>59.2</v>
      </c>
      <c r="AH15" s="37">
        <v>59.2</v>
      </c>
      <c r="AI15" s="37">
        <v>59.2</v>
      </c>
      <c r="AJ15" s="37">
        <v>59.2</v>
      </c>
    </row>
    <row r="16" spans="1:36" x14ac:dyDescent="0.2">
      <c r="A16" s="18" t="s">
        <v>13</v>
      </c>
      <c r="C16" s="18"/>
      <c r="D16" s="18"/>
      <c r="E16" s="18"/>
      <c r="F16" s="38"/>
      <c r="G16" s="38"/>
      <c r="H16" s="38"/>
      <c r="I16" s="38"/>
      <c r="J16" s="38"/>
      <c r="K16" s="38"/>
      <c r="L16" s="38"/>
      <c r="M16" s="38"/>
      <c r="N16" s="38"/>
      <c r="O16" s="38"/>
      <c r="P16" s="38"/>
      <c r="Q16" s="25"/>
      <c r="R16" s="25"/>
      <c r="S16" s="25"/>
      <c r="T16" s="25"/>
      <c r="U16" s="25"/>
      <c r="V16" s="25"/>
      <c r="W16" s="25"/>
      <c r="X16" s="25"/>
      <c r="Y16" s="25"/>
      <c r="Z16" s="25"/>
      <c r="AA16" s="25"/>
      <c r="AB16" s="25"/>
      <c r="AC16" s="25"/>
      <c r="AD16" s="25"/>
      <c r="AE16" s="25"/>
      <c r="AF16" s="25"/>
      <c r="AG16" s="25"/>
      <c r="AH16" s="25"/>
      <c r="AI16" s="25"/>
      <c r="AJ16" s="25"/>
    </row>
    <row r="17" spans="1:36" x14ac:dyDescent="0.2">
      <c r="B17" s="18" t="s">
        <v>14</v>
      </c>
      <c r="E17" s="18"/>
      <c r="F17" s="37">
        <v>4.5999999999999996</v>
      </c>
      <c r="G17" s="37">
        <v>4.4000000000000004</v>
      </c>
      <c r="H17" s="37">
        <v>4.5</v>
      </c>
      <c r="I17" s="37">
        <v>4.9000000000000004</v>
      </c>
      <c r="J17" s="37">
        <v>5</v>
      </c>
      <c r="K17" s="37">
        <v>5</v>
      </c>
      <c r="L17" s="37">
        <v>5</v>
      </c>
      <c r="M17" s="37">
        <v>4.9000000000000004</v>
      </c>
      <c r="N17" s="37">
        <v>4.9000000000000004</v>
      </c>
      <c r="O17" s="37">
        <v>4.9000000000000004</v>
      </c>
      <c r="P17" s="37">
        <v>4.9000000000000004</v>
      </c>
      <c r="Q17" s="37">
        <v>4.9000000000000004</v>
      </c>
      <c r="R17" s="37">
        <v>4.9000000000000004</v>
      </c>
      <c r="S17" s="37">
        <v>4.9000000000000004</v>
      </c>
      <c r="T17" s="37">
        <v>4.9000000000000004</v>
      </c>
      <c r="U17" s="37">
        <v>4.9000000000000004</v>
      </c>
      <c r="V17" s="37">
        <v>4.9000000000000004</v>
      </c>
      <c r="W17" s="37">
        <v>4.9000000000000004</v>
      </c>
      <c r="X17" s="37">
        <v>4.9000000000000004</v>
      </c>
      <c r="Y17" s="37">
        <v>4.9000000000000004</v>
      </c>
      <c r="Z17" s="37">
        <v>4.9000000000000004</v>
      </c>
      <c r="AA17" s="37">
        <v>4.9000000000000004</v>
      </c>
      <c r="AB17" s="37">
        <v>4.9000000000000004</v>
      </c>
      <c r="AC17" s="37">
        <v>4.8</v>
      </c>
      <c r="AD17" s="37">
        <v>4.8</v>
      </c>
      <c r="AE17" s="37">
        <v>4.8</v>
      </c>
      <c r="AF17" s="37">
        <v>4.8</v>
      </c>
      <c r="AG17" s="37">
        <v>4.8</v>
      </c>
      <c r="AH17" s="37">
        <v>4.8</v>
      </c>
      <c r="AI17" s="37">
        <v>4.8</v>
      </c>
      <c r="AJ17" s="37">
        <v>4.8</v>
      </c>
    </row>
    <row r="18" spans="1:36" x14ac:dyDescent="0.2">
      <c r="B18" s="18" t="s">
        <v>15</v>
      </c>
      <c r="E18" s="18"/>
      <c r="F18" s="37">
        <v>4.7</v>
      </c>
      <c r="G18" s="37">
        <v>4.7</v>
      </c>
      <c r="H18" s="37">
        <v>4.7</v>
      </c>
      <c r="I18" s="37">
        <v>4.7</v>
      </c>
      <c r="J18" s="37">
        <v>4.7</v>
      </c>
      <c r="K18" s="37">
        <v>4.7</v>
      </c>
      <c r="L18" s="37">
        <v>4.7</v>
      </c>
      <c r="M18" s="37">
        <v>4.7</v>
      </c>
      <c r="N18" s="37">
        <v>4.7</v>
      </c>
      <c r="O18" s="37">
        <v>4.7</v>
      </c>
      <c r="P18" s="37">
        <v>4.7</v>
      </c>
      <c r="Q18" s="37">
        <v>4.7</v>
      </c>
      <c r="R18" s="37">
        <v>4.7</v>
      </c>
      <c r="S18" s="37">
        <v>4.7</v>
      </c>
      <c r="T18" s="37">
        <v>4.7</v>
      </c>
      <c r="U18" s="37">
        <v>4.5999999999999996</v>
      </c>
      <c r="V18" s="37">
        <v>4.5999999999999996</v>
      </c>
      <c r="W18" s="37">
        <v>4.5999999999999996</v>
      </c>
      <c r="X18" s="37">
        <v>4.5999999999999996</v>
      </c>
      <c r="Y18" s="37">
        <v>4.5999999999999996</v>
      </c>
      <c r="Z18" s="37">
        <v>4.5999999999999996</v>
      </c>
      <c r="AA18" s="37">
        <v>4.5999999999999996</v>
      </c>
      <c r="AB18" s="37">
        <v>4.5999999999999996</v>
      </c>
      <c r="AC18" s="37">
        <v>4.5999999999999996</v>
      </c>
      <c r="AD18" s="37">
        <v>4.5999999999999996</v>
      </c>
      <c r="AE18" s="37">
        <v>4.5999999999999996</v>
      </c>
      <c r="AF18" s="37">
        <v>4.5999999999999996</v>
      </c>
      <c r="AG18" s="37">
        <v>4.5999999999999996</v>
      </c>
      <c r="AH18" s="37">
        <v>4.5999999999999996</v>
      </c>
      <c r="AI18" s="37">
        <v>4.5999999999999996</v>
      </c>
      <c r="AJ18" s="37">
        <v>4.5999999999999996</v>
      </c>
    </row>
    <row r="19" spans="1:36" ht="6" customHeight="1" x14ac:dyDescent="0.2">
      <c r="B19" s="18"/>
      <c r="E19" s="18"/>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row>
    <row r="20" spans="1:36" x14ac:dyDescent="0.2">
      <c r="A20" s="2" t="s">
        <v>16</v>
      </c>
      <c r="C20" s="18"/>
      <c r="D20" s="18"/>
      <c r="E20" s="18"/>
      <c r="F20" s="37">
        <v>82.5</v>
      </c>
      <c r="G20" s="37">
        <v>82</v>
      </c>
      <c r="H20" s="37">
        <v>81.7</v>
      </c>
      <c r="I20" s="37">
        <v>81.3</v>
      </c>
      <c r="J20" s="37">
        <v>81.099999999999994</v>
      </c>
      <c r="K20" s="37">
        <v>80.8</v>
      </c>
      <c r="L20" s="37">
        <v>80.5</v>
      </c>
      <c r="M20" s="37">
        <v>80.2</v>
      </c>
      <c r="N20" s="37">
        <v>80</v>
      </c>
      <c r="O20" s="37">
        <v>79.7</v>
      </c>
      <c r="P20" s="37">
        <v>79.400000000000006</v>
      </c>
      <c r="Q20" s="37">
        <v>79.400000000000006</v>
      </c>
      <c r="R20" s="37">
        <v>79.400000000000006</v>
      </c>
      <c r="S20" s="37">
        <v>79.400000000000006</v>
      </c>
      <c r="T20" s="37">
        <v>79.400000000000006</v>
      </c>
      <c r="U20" s="37">
        <v>79.400000000000006</v>
      </c>
      <c r="V20" s="37">
        <v>79.400000000000006</v>
      </c>
      <c r="W20" s="37">
        <v>79.400000000000006</v>
      </c>
      <c r="X20" s="37">
        <v>79.400000000000006</v>
      </c>
      <c r="Y20" s="37">
        <v>79.400000000000006</v>
      </c>
      <c r="Z20" s="37">
        <v>79.400000000000006</v>
      </c>
      <c r="AA20" s="37">
        <v>79.400000000000006</v>
      </c>
      <c r="AB20" s="37">
        <v>79.400000000000006</v>
      </c>
      <c r="AC20" s="37">
        <v>79.400000000000006</v>
      </c>
      <c r="AD20" s="37">
        <v>79.400000000000006</v>
      </c>
      <c r="AE20" s="37">
        <v>79.400000000000006</v>
      </c>
      <c r="AF20" s="37">
        <v>79.400000000000006</v>
      </c>
      <c r="AG20" s="37">
        <v>79.400000000000006</v>
      </c>
      <c r="AH20" s="37">
        <v>79.400000000000006</v>
      </c>
      <c r="AI20" s="37">
        <v>79.400000000000006</v>
      </c>
      <c r="AJ20" s="37">
        <v>79.400000000000006</v>
      </c>
    </row>
    <row r="21" spans="1:36" x14ac:dyDescent="0.2">
      <c r="A21" s="1" t="s">
        <v>17</v>
      </c>
      <c r="C21" s="18"/>
      <c r="D21" s="18"/>
      <c r="E21" s="18"/>
      <c r="F21" s="37">
        <v>2.2000000000000002</v>
      </c>
      <c r="G21" s="37">
        <v>2.2999999999999998</v>
      </c>
      <c r="H21" s="37">
        <v>2.2000000000000002</v>
      </c>
      <c r="I21" s="37">
        <v>2.2000000000000002</v>
      </c>
      <c r="J21" s="37">
        <v>2.1</v>
      </c>
      <c r="K21" s="37">
        <v>2.1</v>
      </c>
      <c r="L21" s="37">
        <v>2.1</v>
      </c>
      <c r="M21" s="37">
        <v>2.1</v>
      </c>
      <c r="N21" s="37">
        <v>2.1</v>
      </c>
      <c r="O21" s="37">
        <v>2.1</v>
      </c>
      <c r="P21" s="37">
        <v>2.2000000000000002</v>
      </c>
      <c r="Q21" s="37">
        <v>1.9</v>
      </c>
      <c r="R21" s="37">
        <v>1.9</v>
      </c>
      <c r="S21" s="37">
        <v>1.9</v>
      </c>
      <c r="T21" s="37">
        <v>1.8</v>
      </c>
      <c r="U21" s="37">
        <v>1.8</v>
      </c>
      <c r="V21" s="37">
        <v>1.8</v>
      </c>
      <c r="W21" s="37">
        <v>1.8</v>
      </c>
      <c r="X21" s="37">
        <v>1.7</v>
      </c>
      <c r="Y21" s="37">
        <v>1.8</v>
      </c>
      <c r="Z21" s="37">
        <v>1.8</v>
      </c>
      <c r="AA21" s="37">
        <v>1.8</v>
      </c>
      <c r="AB21" s="37">
        <v>1.8</v>
      </c>
      <c r="AC21" s="37">
        <v>1.7</v>
      </c>
      <c r="AD21" s="37">
        <v>1.8</v>
      </c>
      <c r="AE21" s="37">
        <v>1.8</v>
      </c>
      <c r="AF21" s="37">
        <v>1.8</v>
      </c>
      <c r="AG21" s="37">
        <v>1.8</v>
      </c>
      <c r="AH21" s="37">
        <v>1.9</v>
      </c>
      <c r="AI21" s="37">
        <v>1.9</v>
      </c>
      <c r="AJ21" s="37">
        <v>1.6</v>
      </c>
    </row>
    <row r="22" spans="1:36" x14ac:dyDescent="0.2">
      <c r="A22" s="8" t="s">
        <v>85</v>
      </c>
      <c r="C22" s="8"/>
      <c r="D22" s="8"/>
      <c r="E22" s="8"/>
      <c r="F22" s="37">
        <v>1.1000000000000001</v>
      </c>
      <c r="G22" s="37">
        <v>0.9</v>
      </c>
      <c r="H22" s="37">
        <v>0.9</v>
      </c>
      <c r="I22" s="37">
        <v>1</v>
      </c>
      <c r="J22" s="37">
        <v>1.1000000000000001</v>
      </c>
      <c r="K22" s="37">
        <v>1.2</v>
      </c>
      <c r="L22" s="37">
        <v>1.2</v>
      </c>
      <c r="M22" s="37">
        <v>1.2</v>
      </c>
      <c r="N22" s="37">
        <v>1.2</v>
      </c>
      <c r="O22" s="37">
        <v>1.2</v>
      </c>
      <c r="P22" s="37">
        <v>1.2</v>
      </c>
      <c r="Q22" s="37">
        <v>1.2</v>
      </c>
      <c r="R22" s="37">
        <v>1.1000000000000001</v>
      </c>
      <c r="S22" s="37">
        <v>1.1000000000000001</v>
      </c>
      <c r="T22" s="37">
        <v>1.1000000000000001</v>
      </c>
      <c r="U22" s="37">
        <v>1.1000000000000001</v>
      </c>
      <c r="V22" s="37">
        <v>1.1000000000000001</v>
      </c>
      <c r="W22" s="37">
        <v>1.1000000000000001</v>
      </c>
      <c r="X22" s="37">
        <v>1.1000000000000001</v>
      </c>
      <c r="Y22" s="37">
        <v>1.1000000000000001</v>
      </c>
      <c r="Z22" s="37">
        <v>1.1000000000000001</v>
      </c>
      <c r="AA22" s="37">
        <v>1.1000000000000001</v>
      </c>
      <c r="AB22" s="37">
        <v>1.1000000000000001</v>
      </c>
      <c r="AC22" s="37">
        <v>1.1000000000000001</v>
      </c>
      <c r="AD22" s="37">
        <v>1.1000000000000001</v>
      </c>
      <c r="AE22" s="37">
        <v>1.1000000000000001</v>
      </c>
      <c r="AF22" s="37">
        <v>1.1000000000000001</v>
      </c>
      <c r="AG22" s="37">
        <v>1.1000000000000001</v>
      </c>
      <c r="AH22" s="37">
        <v>1.1000000000000001</v>
      </c>
      <c r="AI22" s="37">
        <v>1.1000000000000001</v>
      </c>
      <c r="AJ22" s="37">
        <v>1.1000000000000001</v>
      </c>
    </row>
    <row r="23" spans="1:36" ht="6" customHeight="1" x14ac:dyDescent="0.2">
      <c r="A23" s="8"/>
      <c r="C23" s="8"/>
      <c r="D23" s="8"/>
      <c r="E23" s="8"/>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row>
    <row r="24" spans="1:36" x14ac:dyDescent="0.2">
      <c r="A24" s="18" t="s">
        <v>19</v>
      </c>
      <c r="C24" s="18"/>
      <c r="D24" s="18"/>
      <c r="E24" s="18"/>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row>
    <row r="25" spans="1:36" x14ac:dyDescent="0.2">
      <c r="B25" s="18" t="s">
        <v>20</v>
      </c>
      <c r="E25" s="18"/>
      <c r="F25" s="37">
        <v>2.4</v>
      </c>
      <c r="G25" s="37">
        <v>2.2999999999999998</v>
      </c>
      <c r="H25" s="37">
        <v>2.2999999999999998</v>
      </c>
      <c r="I25" s="37">
        <v>2.4</v>
      </c>
      <c r="J25" s="37">
        <v>2.4</v>
      </c>
      <c r="K25" s="37">
        <v>2.4</v>
      </c>
      <c r="L25" s="37">
        <v>2.4</v>
      </c>
      <c r="M25" s="37">
        <v>2.4</v>
      </c>
      <c r="N25" s="37">
        <v>2.4</v>
      </c>
      <c r="O25" s="37">
        <v>2.4</v>
      </c>
      <c r="P25" s="37">
        <v>2.4</v>
      </c>
      <c r="Q25" s="37">
        <v>2.4</v>
      </c>
      <c r="R25" s="37">
        <v>2.4</v>
      </c>
      <c r="S25" s="37">
        <v>2.4</v>
      </c>
      <c r="T25" s="37">
        <v>2.4</v>
      </c>
      <c r="U25" s="37">
        <v>2.4</v>
      </c>
      <c r="V25" s="37">
        <v>2.4</v>
      </c>
      <c r="W25" s="37">
        <v>2.4</v>
      </c>
      <c r="X25" s="37">
        <v>2.4</v>
      </c>
      <c r="Y25" s="37">
        <v>2.4</v>
      </c>
      <c r="Z25" s="37">
        <v>2.4</v>
      </c>
      <c r="AA25" s="37">
        <v>2.4</v>
      </c>
      <c r="AB25" s="37">
        <v>2.4</v>
      </c>
      <c r="AC25" s="37">
        <v>2.4</v>
      </c>
      <c r="AD25" s="37">
        <v>2.4</v>
      </c>
      <c r="AE25" s="37">
        <v>2.4</v>
      </c>
      <c r="AF25" s="37">
        <v>2.4</v>
      </c>
      <c r="AG25" s="37">
        <v>2.4</v>
      </c>
      <c r="AH25" s="37">
        <v>2.4</v>
      </c>
      <c r="AI25" s="37">
        <v>2.4</v>
      </c>
      <c r="AJ25" s="37">
        <v>2.4</v>
      </c>
    </row>
    <row r="26" spans="1:36" x14ac:dyDescent="0.2">
      <c r="B26" s="18" t="s">
        <v>21</v>
      </c>
      <c r="E26" s="18"/>
      <c r="F26" s="37">
        <v>1.9</v>
      </c>
      <c r="G26" s="37">
        <v>1.9</v>
      </c>
      <c r="H26" s="37">
        <v>1.9</v>
      </c>
      <c r="I26" s="37">
        <v>1.9</v>
      </c>
      <c r="J26" s="37">
        <v>2</v>
      </c>
      <c r="K26" s="37">
        <v>2</v>
      </c>
      <c r="L26" s="37">
        <v>2</v>
      </c>
      <c r="M26" s="37">
        <v>2</v>
      </c>
      <c r="N26" s="37">
        <v>2</v>
      </c>
      <c r="O26" s="37">
        <v>2</v>
      </c>
      <c r="P26" s="37">
        <v>2</v>
      </c>
      <c r="Q26" s="37">
        <v>2</v>
      </c>
      <c r="R26" s="37">
        <v>2</v>
      </c>
      <c r="S26" s="37">
        <v>2</v>
      </c>
      <c r="T26" s="37">
        <v>2</v>
      </c>
      <c r="U26" s="37">
        <v>2</v>
      </c>
      <c r="V26" s="37">
        <v>2</v>
      </c>
      <c r="W26" s="37">
        <v>2</v>
      </c>
      <c r="X26" s="37">
        <v>2</v>
      </c>
      <c r="Y26" s="37">
        <v>2</v>
      </c>
      <c r="Z26" s="37">
        <v>2</v>
      </c>
      <c r="AA26" s="37">
        <v>2</v>
      </c>
      <c r="AB26" s="37">
        <v>2</v>
      </c>
      <c r="AC26" s="37">
        <v>2</v>
      </c>
      <c r="AD26" s="37">
        <v>2</v>
      </c>
      <c r="AE26" s="37">
        <v>2</v>
      </c>
      <c r="AF26" s="37">
        <v>2</v>
      </c>
      <c r="AG26" s="37">
        <v>2</v>
      </c>
      <c r="AH26" s="37">
        <v>2</v>
      </c>
      <c r="AI26" s="37">
        <v>2</v>
      </c>
      <c r="AJ26" s="37">
        <v>2</v>
      </c>
    </row>
    <row r="27" spans="1:36" ht="6" customHeight="1" x14ac:dyDescent="0.2">
      <c r="B27" s="18"/>
      <c r="E27" s="18"/>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row>
    <row r="28" spans="1:36" x14ac:dyDescent="0.2">
      <c r="A28" s="18" t="s">
        <v>22</v>
      </c>
      <c r="C28" s="18"/>
      <c r="D28" s="18"/>
      <c r="E28" s="18"/>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row>
    <row r="29" spans="1:36" x14ac:dyDescent="0.2">
      <c r="B29" s="18" t="s">
        <v>23</v>
      </c>
      <c r="E29" s="18"/>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row>
    <row r="30" spans="1:36" x14ac:dyDescent="0.2">
      <c r="B30" s="18"/>
      <c r="C30" s="18" t="s">
        <v>24</v>
      </c>
      <c r="F30" s="37">
        <v>-0.1</v>
      </c>
      <c r="G30" s="37">
        <v>0.2</v>
      </c>
      <c r="H30" s="37">
        <v>0.5</v>
      </c>
      <c r="I30" s="37">
        <v>0.8</v>
      </c>
      <c r="J30" s="37">
        <v>1</v>
      </c>
      <c r="K30" s="37">
        <v>1.2</v>
      </c>
      <c r="L30" s="37">
        <v>1.2</v>
      </c>
      <c r="M30" s="37">
        <v>1.2</v>
      </c>
      <c r="N30" s="37">
        <v>1.2</v>
      </c>
      <c r="O30" s="37">
        <v>1.2</v>
      </c>
      <c r="P30" s="37">
        <v>1.2</v>
      </c>
      <c r="Q30" s="37">
        <v>1.2</v>
      </c>
      <c r="R30" s="37">
        <v>1.3</v>
      </c>
      <c r="S30" s="37">
        <v>1.3</v>
      </c>
      <c r="T30" s="37">
        <v>1.4</v>
      </c>
      <c r="U30" s="37">
        <v>1.4</v>
      </c>
      <c r="V30" s="37">
        <v>1.5</v>
      </c>
      <c r="W30" s="37">
        <v>1.5</v>
      </c>
      <c r="X30" s="37">
        <v>1.6</v>
      </c>
      <c r="Y30" s="37">
        <v>1.7</v>
      </c>
      <c r="Z30" s="37">
        <v>1.7</v>
      </c>
      <c r="AA30" s="37">
        <v>1.8</v>
      </c>
      <c r="AB30" s="37">
        <v>1.8</v>
      </c>
      <c r="AC30" s="37">
        <v>1.9</v>
      </c>
      <c r="AD30" s="37">
        <v>1.9</v>
      </c>
      <c r="AE30" s="37">
        <v>2</v>
      </c>
      <c r="AF30" s="37">
        <v>2.1</v>
      </c>
      <c r="AG30" s="37">
        <v>2.1</v>
      </c>
      <c r="AH30" s="37">
        <v>2.2000000000000002</v>
      </c>
      <c r="AI30" s="37">
        <v>2.2000000000000002</v>
      </c>
      <c r="AJ30" s="37">
        <v>2.2999999999999998</v>
      </c>
    </row>
    <row r="31" spans="1:36" x14ac:dyDescent="0.2">
      <c r="B31" s="18" t="s">
        <v>25</v>
      </c>
      <c r="E31" s="18"/>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row>
    <row r="32" spans="1:36" x14ac:dyDescent="0.2">
      <c r="B32" s="18"/>
      <c r="C32" s="18" t="s">
        <v>24</v>
      </c>
      <c r="F32" s="37">
        <v>2.2999999999999998</v>
      </c>
      <c r="G32" s="37">
        <v>2.5</v>
      </c>
      <c r="H32" s="37">
        <v>2.8</v>
      </c>
      <c r="I32" s="37">
        <v>3.1</v>
      </c>
      <c r="J32" s="37">
        <v>3.4</v>
      </c>
      <c r="K32" s="37">
        <v>3.5</v>
      </c>
      <c r="L32" s="37">
        <v>3.6</v>
      </c>
      <c r="M32" s="37">
        <v>3.6</v>
      </c>
      <c r="N32" s="37">
        <v>3.6</v>
      </c>
      <c r="O32" s="37">
        <v>3.6</v>
      </c>
      <c r="P32" s="37">
        <v>3.6</v>
      </c>
      <c r="Q32" s="37">
        <v>3.6</v>
      </c>
      <c r="R32" s="37">
        <v>3.7</v>
      </c>
      <c r="S32" s="37">
        <v>3.7</v>
      </c>
      <c r="T32" s="37">
        <v>3.8</v>
      </c>
      <c r="U32" s="37">
        <v>3.8</v>
      </c>
      <c r="V32" s="37">
        <v>3.9</v>
      </c>
      <c r="W32" s="37">
        <v>3.9</v>
      </c>
      <c r="X32" s="37">
        <v>4</v>
      </c>
      <c r="Y32" s="37">
        <v>4.0999999999999996</v>
      </c>
      <c r="Z32" s="37">
        <v>4.0999999999999996</v>
      </c>
      <c r="AA32" s="37">
        <v>4.2</v>
      </c>
      <c r="AB32" s="37">
        <v>4.2</v>
      </c>
      <c r="AC32" s="37">
        <v>4.3</v>
      </c>
      <c r="AD32" s="37">
        <v>4.3</v>
      </c>
      <c r="AE32" s="37">
        <v>4.4000000000000004</v>
      </c>
      <c r="AF32" s="37">
        <v>4.5</v>
      </c>
      <c r="AG32" s="37">
        <v>4.5</v>
      </c>
      <c r="AH32" s="37">
        <v>4.5999999999999996</v>
      </c>
      <c r="AI32" s="37">
        <v>4.5999999999999996</v>
      </c>
      <c r="AJ32" s="37">
        <v>4.7</v>
      </c>
    </row>
    <row r="33" spans="1:36" ht="16.5" x14ac:dyDescent="0.2">
      <c r="B33" s="18"/>
      <c r="C33" s="27" t="s">
        <v>31</v>
      </c>
      <c r="D33" s="39"/>
      <c r="E33" s="39"/>
      <c r="F33" s="37">
        <v>1.9</v>
      </c>
      <c r="G33" s="37">
        <v>2</v>
      </c>
      <c r="H33" s="37">
        <v>2.2000000000000002</v>
      </c>
      <c r="I33" s="37">
        <v>2.4</v>
      </c>
      <c r="J33" s="37">
        <v>2.6</v>
      </c>
      <c r="K33" s="37">
        <v>2.8</v>
      </c>
      <c r="L33" s="37">
        <v>2.9</v>
      </c>
      <c r="M33" s="37">
        <v>3.1</v>
      </c>
      <c r="N33" s="37">
        <v>3.2</v>
      </c>
      <c r="O33" s="37">
        <v>3.2</v>
      </c>
      <c r="P33" s="37">
        <v>3.3</v>
      </c>
      <c r="Q33" s="37">
        <v>3.3</v>
      </c>
      <c r="R33" s="37">
        <v>3.4</v>
      </c>
      <c r="S33" s="37">
        <v>3.4</v>
      </c>
      <c r="T33" s="37">
        <v>3.5</v>
      </c>
      <c r="U33" s="37">
        <v>3.5</v>
      </c>
      <c r="V33" s="37">
        <v>3.6</v>
      </c>
      <c r="W33" s="37">
        <v>3.6</v>
      </c>
      <c r="X33" s="37">
        <v>3.7</v>
      </c>
      <c r="Y33" s="37">
        <v>3.7</v>
      </c>
      <c r="Z33" s="37">
        <v>3.8</v>
      </c>
      <c r="AA33" s="37">
        <v>3.9</v>
      </c>
      <c r="AB33" s="37">
        <v>3.9</v>
      </c>
      <c r="AC33" s="37">
        <v>4</v>
      </c>
      <c r="AD33" s="37">
        <v>4</v>
      </c>
      <c r="AE33" s="37">
        <v>4.0999999999999996</v>
      </c>
      <c r="AF33" s="37">
        <v>4.0999999999999996</v>
      </c>
      <c r="AG33" s="37">
        <v>4.2</v>
      </c>
      <c r="AH33" s="37">
        <v>4.3</v>
      </c>
      <c r="AI33" s="37">
        <v>4.3</v>
      </c>
      <c r="AJ33" s="37">
        <v>4.4000000000000004</v>
      </c>
    </row>
    <row r="34" spans="1:36" x14ac:dyDescent="0.2">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row>
    <row r="35" spans="1:36" ht="15" x14ac:dyDescent="0.25">
      <c r="A35" s="40" t="s">
        <v>32</v>
      </c>
      <c r="B35" s="2"/>
      <c r="C35" s="2"/>
      <c r="D35" s="2"/>
      <c r="E35" s="2"/>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row>
    <row r="36" spans="1:36" x14ac:dyDescent="0.2">
      <c r="A36" s="2"/>
      <c r="B36" s="2" t="s">
        <v>33</v>
      </c>
      <c r="C36" s="2"/>
      <c r="D36" s="2"/>
      <c r="E36" s="2"/>
      <c r="F36" s="41">
        <v>19400</v>
      </c>
      <c r="G36" s="41">
        <v>19700</v>
      </c>
      <c r="H36" s="41">
        <v>20100</v>
      </c>
      <c r="I36" s="41">
        <v>20400</v>
      </c>
      <c r="J36" s="41">
        <v>20700</v>
      </c>
      <c r="K36" s="41">
        <v>21100</v>
      </c>
      <c r="L36" s="41">
        <v>21500</v>
      </c>
      <c r="M36" s="41">
        <v>22000</v>
      </c>
      <c r="N36" s="41">
        <v>22400</v>
      </c>
      <c r="O36" s="41">
        <v>22800</v>
      </c>
      <c r="P36" s="41">
        <v>23200</v>
      </c>
      <c r="Q36" s="41">
        <v>23700</v>
      </c>
      <c r="R36" s="41">
        <v>24200</v>
      </c>
      <c r="S36" s="41">
        <v>24700</v>
      </c>
      <c r="T36" s="41">
        <v>25300</v>
      </c>
      <c r="U36" s="41">
        <v>25800</v>
      </c>
      <c r="V36" s="41">
        <v>26300</v>
      </c>
      <c r="W36" s="41">
        <v>26800</v>
      </c>
      <c r="X36" s="41">
        <v>27400</v>
      </c>
      <c r="Y36" s="41">
        <v>27900</v>
      </c>
      <c r="Z36" s="41">
        <v>28500</v>
      </c>
      <c r="AA36" s="41">
        <v>29100</v>
      </c>
      <c r="AB36" s="41">
        <v>29700</v>
      </c>
      <c r="AC36" s="41">
        <v>30300</v>
      </c>
      <c r="AD36" s="41">
        <v>31000</v>
      </c>
      <c r="AE36" s="41">
        <v>31600</v>
      </c>
      <c r="AF36" s="41">
        <v>32300</v>
      </c>
      <c r="AG36" s="41">
        <v>33000</v>
      </c>
      <c r="AH36" s="41">
        <v>33700</v>
      </c>
      <c r="AI36" s="41">
        <v>34400</v>
      </c>
      <c r="AJ36" s="41">
        <v>35100</v>
      </c>
    </row>
    <row r="37" spans="1:36" x14ac:dyDescent="0.2">
      <c r="A37" s="103"/>
      <c r="B37" s="103" t="s">
        <v>34</v>
      </c>
      <c r="C37" s="103"/>
      <c r="D37" s="103"/>
      <c r="E37" s="103"/>
      <c r="F37" s="41">
        <v>19200</v>
      </c>
      <c r="G37" s="41">
        <v>19900</v>
      </c>
      <c r="H37" s="41">
        <v>20700</v>
      </c>
      <c r="I37" s="41">
        <v>21400</v>
      </c>
      <c r="J37" s="41">
        <v>22200</v>
      </c>
      <c r="K37" s="41">
        <v>23000</v>
      </c>
      <c r="L37" s="41">
        <v>23900</v>
      </c>
      <c r="M37" s="41">
        <v>24900</v>
      </c>
      <c r="N37" s="41">
        <v>25900</v>
      </c>
      <c r="O37" s="41">
        <v>26900</v>
      </c>
      <c r="P37" s="41">
        <v>28000</v>
      </c>
      <c r="Q37" s="41">
        <v>29200</v>
      </c>
      <c r="R37" s="41">
        <v>30400</v>
      </c>
      <c r="S37" s="41">
        <v>31700</v>
      </c>
      <c r="T37" s="41">
        <v>33000</v>
      </c>
      <c r="U37" s="41">
        <v>34300</v>
      </c>
      <c r="V37" s="41">
        <v>35700</v>
      </c>
      <c r="W37" s="41">
        <v>37200</v>
      </c>
      <c r="X37" s="41">
        <v>38700</v>
      </c>
      <c r="Y37" s="41">
        <v>40200</v>
      </c>
      <c r="Z37" s="41">
        <v>41900</v>
      </c>
      <c r="AA37" s="41">
        <v>43600</v>
      </c>
      <c r="AB37" s="41">
        <v>45400</v>
      </c>
      <c r="AC37" s="41">
        <v>47300</v>
      </c>
      <c r="AD37" s="41">
        <v>49200</v>
      </c>
      <c r="AE37" s="41">
        <v>51300</v>
      </c>
      <c r="AF37" s="41">
        <v>53400</v>
      </c>
      <c r="AG37" s="41">
        <v>55700</v>
      </c>
      <c r="AH37" s="41">
        <v>58000</v>
      </c>
      <c r="AI37" s="41">
        <v>60400</v>
      </c>
      <c r="AJ37" s="41">
        <v>63000</v>
      </c>
    </row>
    <row r="38" spans="1:36" x14ac:dyDescent="0.2">
      <c r="A38" s="42"/>
      <c r="B38" s="42" t="s">
        <v>93</v>
      </c>
      <c r="C38" s="42"/>
      <c r="D38" s="42"/>
      <c r="E38" s="42"/>
      <c r="F38" s="100">
        <v>330</v>
      </c>
      <c r="G38" s="100">
        <v>332</v>
      </c>
      <c r="H38" s="100">
        <v>335</v>
      </c>
      <c r="I38" s="100">
        <v>337</v>
      </c>
      <c r="J38" s="100">
        <v>339</v>
      </c>
      <c r="K38" s="100">
        <v>342</v>
      </c>
      <c r="L38" s="100">
        <v>344</v>
      </c>
      <c r="M38" s="100">
        <v>346</v>
      </c>
      <c r="N38" s="100">
        <v>349</v>
      </c>
      <c r="O38" s="100">
        <v>351</v>
      </c>
      <c r="P38" s="100">
        <v>353</v>
      </c>
      <c r="Q38" s="100">
        <v>355</v>
      </c>
      <c r="R38" s="100">
        <v>358</v>
      </c>
      <c r="S38" s="100">
        <v>360</v>
      </c>
      <c r="T38" s="100">
        <v>362</v>
      </c>
      <c r="U38" s="100">
        <v>364</v>
      </c>
      <c r="V38" s="100">
        <v>366</v>
      </c>
      <c r="W38" s="100">
        <v>368</v>
      </c>
      <c r="X38" s="100">
        <v>370</v>
      </c>
      <c r="Y38" s="100">
        <v>372</v>
      </c>
      <c r="Z38" s="100">
        <v>374</v>
      </c>
      <c r="AA38" s="100">
        <v>376</v>
      </c>
      <c r="AB38" s="100">
        <v>377</v>
      </c>
      <c r="AC38" s="100">
        <v>379</v>
      </c>
      <c r="AD38" s="100">
        <v>381</v>
      </c>
      <c r="AE38" s="100">
        <v>382</v>
      </c>
      <c r="AF38" s="100">
        <v>384</v>
      </c>
      <c r="AG38" s="100">
        <v>386</v>
      </c>
      <c r="AH38" s="100">
        <v>387</v>
      </c>
      <c r="AI38" s="100">
        <v>389</v>
      </c>
      <c r="AJ38" s="100">
        <v>390</v>
      </c>
    </row>
    <row r="40" spans="1:36" x14ac:dyDescent="0.2">
      <c r="A40" s="1" t="s">
        <v>27</v>
      </c>
      <c r="L40" s="5"/>
      <c r="M40" s="5"/>
    </row>
    <row r="41" spans="1:36" x14ac:dyDescent="0.2">
      <c r="L41" s="5"/>
      <c r="M41" s="5"/>
    </row>
    <row r="42" spans="1:36" ht="14.25" customHeight="1" x14ac:dyDescent="0.2">
      <c r="A42" s="134" t="s">
        <v>28</v>
      </c>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row>
    <row r="43" spans="1:36" x14ac:dyDescent="0.2">
      <c r="A43" s="43"/>
      <c r="B43" s="43"/>
      <c r="C43" s="43"/>
      <c r="D43" s="43"/>
      <c r="E43" s="43"/>
      <c r="F43" s="43"/>
      <c r="G43" s="43"/>
      <c r="H43" s="43"/>
      <c r="I43" s="43"/>
      <c r="J43" s="43"/>
      <c r="K43" s="43"/>
      <c r="L43" s="43"/>
      <c r="M43" s="43"/>
      <c r="N43" s="43"/>
      <c r="O43" s="43"/>
    </row>
    <row r="44" spans="1:36" ht="14.25" customHeight="1" x14ac:dyDescent="0.2">
      <c r="A44" s="133" t="s">
        <v>86</v>
      </c>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row>
    <row r="45" spans="1:36" ht="14.25" customHeight="1" x14ac:dyDescent="0.2">
      <c r="A45" s="4"/>
      <c r="B45" s="4"/>
      <c r="C45" s="4"/>
      <c r="D45" s="4"/>
      <c r="E45" s="4"/>
      <c r="F45" s="4"/>
      <c r="G45" s="4"/>
      <c r="H45" s="4"/>
      <c r="I45" s="4"/>
      <c r="J45" s="4"/>
      <c r="K45" s="4"/>
      <c r="L45" s="4"/>
      <c r="M45" s="4"/>
      <c r="N45" s="4"/>
      <c r="O45" s="4"/>
    </row>
    <row r="46" spans="1:36" ht="14.25" customHeight="1" x14ac:dyDescent="0.2">
      <c r="A46" s="133" t="s">
        <v>29</v>
      </c>
      <c r="B46" s="133"/>
      <c r="C46" s="133"/>
      <c r="D46" s="133"/>
      <c r="E46" s="133"/>
      <c r="F46" s="133"/>
      <c r="G46" s="133"/>
      <c r="H46" s="133"/>
      <c r="I46" s="133"/>
      <c r="J46" s="133"/>
      <c r="K46" s="133"/>
      <c r="L46" s="133"/>
      <c r="M46" s="133"/>
      <c r="N46" s="133"/>
      <c r="O46" s="133"/>
    </row>
    <row r="47" spans="1:36" x14ac:dyDescent="0.2">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row>
    <row r="186" spans="6:6" x14ac:dyDescent="0.2">
      <c r="F186" s="1" t="b">
        <f t="shared" ref="F186" si="1">IF(ROUND(F149,1)=ROUND(F85,1),TRUE)</f>
        <v>1</v>
      </c>
    </row>
  </sheetData>
  <mergeCells count="6">
    <mergeCell ref="A2:E2"/>
    <mergeCell ref="A46:O46"/>
    <mergeCell ref="A44:AJ44"/>
    <mergeCell ref="A42:AJ42"/>
    <mergeCell ref="A6:AJ6"/>
    <mergeCell ref="A5:E5"/>
  </mergeCells>
  <hyperlinks>
    <hyperlink ref="A2" r:id="rId1"/>
  </hyperlinks>
  <pageMargins left="0.7" right="0.7" top="0.75" bottom="0.75" header="0.3" footer="0.3"/>
  <pageSetup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1-7</vt:lpstr>
      <vt:lpstr>Supp Table 1</vt:lpstr>
      <vt:lpstr>Supp Table 2</vt:lpstr>
      <vt:lpstr>Supp Table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Barello</dc:creator>
  <cp:lastModifiedBy>Julie Topoleski</cp:lastModifiedBy>
  <cp:lastPrinted>2017-01-24T16:33:45Z</cp:lastPrinted>
  <dcterms:created xsi:type="dcterms:W3CDTF">2017-01-24T13:53:43Z</dcterms:created>
  <dcterms:modified xsi:type="dcterms:W3CDTF">2017-02-02T21:08:18Z</dcterms:modified>
</cp:coreProperties>
</file>