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Publications\01-Reports\Budget and Economic Outlook\Supplemental Data\"/>
    </mc:Choice>
  </mc:AlternateContent>
  <bookViews>
    <workbookView xWindow="-285" yWindow="-15" windowWidth="15450" windowHeight="9165" tabRatio="794"/>
  </bookViews>
  <sheets>
    <sheet name="Contents" sheetId="6" r:id="rId1"/>
    <sheet name="1. Rev, Outlays, Surplus, Debt" sheetId="1" r:id="rId2"/>
    <sheet name="2.Rev,Outlays,Surplus,Debt(GDP)" sheetId="8" r:id="rId3"/>
    <sheet name="3. Revenues" sheetId="2" r:id="rId4"/>
    <sheet name="4. Revenues (GDP)" sheetId="9" r:id="rId5"/>
    <sheet name="5. Outlays" sheetId="3" r:id="rId6"/>
    <sheet name="6. Outlays (GDP)" sheetId="10" r:id="rId7"/>
    <sheet name="7. Discretionary Outlays" sheetId="4" r:id="rId8"/>
    <sheet name="8. Discretionary Outlays (GDP)" sheetId="11" r:id="rId9"/>
    <sheet name="9. Mandatory Outlays" sheetId="5" r:id="rId10"/>
    <sheet name="10. Mandatory Outlays (GDP)" sheetId="12" r:id="rId11"/>
  </sheets>
  <externalReferences>
    <externalReference r:id="rId12"/>
  </externalReferences>
  <definedNames>
    <definedName name="fromyear">[1]Data!$B$24</definedName>
    <definedName name="toyear">[1]Data!$B$25</definedName>
  </definedNames>
  <calcPr calcId="162913"/>
</workbook>
</file>

<file path=xl/calcChain.xml><?xml version="1.0" encoding="utf-8"?>
<calcChain xmlns="http://schemas.openxmlformats.org/spreadsheetml/2006/main">
  <c r="A12" i="6" l="1"/>
  <c r="A15" i="6" l="1"/>
  <c r="A14" i="6"/>
  <c r="A21" i="6"/>
  <c r="A20" i="6"/>
  <c r="A19" i="6"/>
  <c r="A18" i="6"/>
  <c r="A17" i="6"/>
  <c r="A16" i="6"/>
  <c r="A13" i="6"/>
</calcChain>
</file>

<file path=xl/sharedStrings.xml><?xml version="1.0" encoding="utf-8"?>
<sst xmlns="http://schemas.openxmlformats.org/spreadsheetml/2006/main" count="161" uniqueCount="54">
  <si>
    <t>Revenues</t>
  </si>
  <si>
    <t>Outlays</t>
  </si>
  <si>
    <t>Total</t>
  </si>
  <si>
    <t>Deficit (-) or Surplus</t>
  </si>
  <si>
    <t>On-Budget</t>
  </si>
  <si>
    <t xml:space="preserve">Mandatory </t>
  </si>
  <si>
    <t>Discretionary</t>
  </si>
  <si>
    <t>a. Excludes offsetting receipts.</t>
  </si>
  <si>
    <t>Defense</t>
  </si>
  <si>
    <t>Nondefense</t>
  </si>
  <si>
    <t>Medicaid</t>
  </si>
  <si>
    <t xml:space="preserve">Total </t>
  </si>
  <si>
    <t>b. Includes unemployment compensation, Supplemental Security Income, the refundable portion of the earned income and child tax credits, the Supplemental Nutrition Assistance Program, family support, child nutrition, and foster care.</t>
  </si>
  <si>
    <r>
      <t>Medicare</t>
    </r>
    <r>
      <rPr>
        <vertAlign val="superscript"/>
        <sz val="11"/>
        <rFont val="Arial"/>
        <family val="2"/>
      </rPr>
      <t>a</t>
    </r>
  </si>
  <si>
    <t>Contents</t>
  </si>
  <si>
    <t>Social Security</t>
  </si>
  <si>
    <t xml:space="preserve">Postal Service </t>
  </si>
  <si>
    <r>
      <t>Debt Held by the Public</t>
    </r>
    <r>
      <rPr>
        <vertAlign val="superscript"/>
        <sz val="11"/>
        <rFont val="Arial"/>
        <family val="2"/>
      </rPr>
      <t>a</t>
    </r>
  </si>
  <si>
    <r>
      <t>Programmatic Outlays</t>
    </r>
    <r>
      <rPr>
        <vertAlign val="superscript"/>
        <sz val="11"/>
        <rFont val="Arial"/>
        <family val="2"/>
      </rPr>
      <t>a</t>
    </r>
  </si>
  <si>
    <t>Offsetting Receipts</t>
  </si>
  <si>
    <t>Net Interest</t>
  </si>
  <si>
    <r>
      <t>Income Security</t>
    </r>
    <r>
      <rPr>
        <vertAlign val="superscript"/>
        <sz val="11"/>
        <rFont val="Arial"/>
        <family val="2"/>
      </rPr>
      <t>b</t>
    </r>
  </si>
  <si>
    <t>Other Programs</t>
  </si>
  <si>
    <r>
      <t>Memorandum: Major Health Care Programs (Net)</t>
    </r>
    <r>
      <rPr>
        <vertAlign val="superscript"/>
        <sz val="11"/>
        <rFont val="Arial"/>
        <family val="2"/>
      </rPr>
      <t>c</t>
    </r>
  </si>
  <si>
    <t>Payroll Taxes</t>
  </si>
  <si>
    <t>Excise Taxes</t>
  </si>
  <si>
    <t>Customs Duties</t>
  </si>
  <si>
    <t>Miscellaneous Receipts</t>
  </si>
  <si>
    <t>Individual
Income Taxes</t>
  </si>
  <si>
    <t>Corporate
Income Taxes</t>
  </si>
  <si>
    <t>Estate and
Gift Taxes</t>
  </si>
  <si>
    <t>Federal Civilian and Military Retirement</t>
  </si>
  <si>
    <t>Veterans' Programs</t>
  </si>
  <si>
    <t>c. Consists of outlays for Medicare (net of premiums and other offsetting receipts), Medicaid, and the Children's Health Insurance Program, as well as outlays to subsidize health insurance purchased through the marketplaces established under the Affordable Care Act and related spending.</t>
  </si>
  <si>
    <t>n.a. = not applicable.</t>
  </si>
  <si>
    <t>a. Value is for the end of the fiscal year.</t>
  </si>
  <si>
    <t>n.a.</t>
  </si>
  <si>
    <t>This file provides historical data on revenues, outlays, and the deficit or surplus for fiscal years 1962 to 2019. The data, which come from the Congressional Budget Office and the Office of Management and Budget, are shown both in nominal dollars and as a percentage of gross domestic product.</t>
  </si>
  <si>
    <r>
      <t xml:space="preserve">This file presents data that supplement CBO’s January 2020 report </t>
    </r>
    <r>
      <rPr>
        <i/>
        <sz val="11"/>
        <rFont val="Arial"/>
        <family val="2"/>
      </rPr>
      <t>The Budget and Economic Outlook: 2020 to 2030.</t>
    </r>
  </si>
  <si>
    <t>n.a</t>
  </si>
  <si>
    <t>1. Revenues, Outlays, Deficits, Surpluses, and Debt Held by the Public Since 1962, in Billions of Dollars</t>
  </si>
  <si>
    <t>2. Revenues, Outlays, Deficits, Surpluses, and Debt Held by the Public Since 1962, as a Percentage of GDP</t>
  </si>
  <si>
    <t>3. Revenues Since 1962, by Major Source, in Billions of Dollars</t>
  </si>
  <si>
    <t>4. Revenues Since 1962, by Major Source, as a Percentage of GDP</t>
  </si>
  <si>
    <t>5. Outlays Since 1962, by Major Category, in Billions of Dollars</t>
  </si>
  <si>
    <t>6. Outlays Since 1962, by Major Category, as a Percentage of GDP</t>
  </si>
  <si>
    <t xml:space="preserve">8. Discretionary Outlays Since 1962, as a Percentage of GDP </t>
  </si>
  <si>
    <t>9. Mandatory Outlays Since 1962, in Billions of Dollars</t>
  </si>
  <si>
    <t>10. Mandatory Outlays Since 1962, as a Percentage of GDP</t>
  </si>
  <si>
    <t>7. Discretionary Outlays Since 1962, in Billions of Dollars</t>
  </si>
  <si>
    <t>Sources: Congressional Budget Office; Office of Management and Budget.</t>
  </si>
  <si>
    <t>www.cbo.gov/publication/56020</t>
  </si>
  <si>
    <t>GDP = gross domestic product; n.a. = not applicable.</t>
  </si>
  <si>
    <t>GDP = gross domestic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</si>
</sst>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
    <numFmt numFmtId="166" formatCode="0.000"/>
  </numFmts>
  <fonts count="43"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1"/>
      <name val="Arial"/>
      <family val="2"/>
    </font>
    <font>
      <sz val="11"/>
      <color indexed="8"/>
      <name val="Arial"/>
      <family val="2"/>
    </font>
    <font>
      <b/>
      <sz val="11"/>
      <name val="Arial"/>
      <family val="2"/>
    </font>
    <font>
      <b/>
      <sz val="11"/>
      <color indexed="8"/>
      <name val="Arial"/>
      <family val="2"/>
    </font>
    <font>
      <vertAlign val="superscript"/>
      <sz val="11"/>
      <name val="Arial"/>
      <family val="2"/>
    </font>
    <font>
      <u/>
      <sz val="10"/>
      <color theme="10"/>
      <name val="Arial"/>
      <family val="2"/>
    </font>
    <font>
      <sz val="11"/>
      <color theme="3"/>
      <name val="Arial"/>
      <family val="2"/>
    </font>
    <font>
      <sz val="12"/>
      <name val="Arial"/>
      <family val="2"/>
    </font>
    <font>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2"/>
      <color theme="10"/>
      <name val="Arial"/>
      <family val="2"/>
    </font>
    <font>
      <u/>
      <sz val="10"/>
      <color indexed="12"/>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color indexed="8"/>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2"/>
      <name val="Arial"/>
      <family val="2"/>
    </font>
    <font>
      <sz val="11"/>
      <color indexed="8"/>
      <name val="Calibri"/>
      <family val="2"/>
      <scheme val="minor"/>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thin">
        <color theme="1"/>
      </bottom>
      <diagonal/>
    </border>
    <border>
      <left/>
      <right/>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diagonal/>
    </border>
  </borders>
  <cellStyleXfs count="864">
    <xf numFmtId="0" fontId="0" fillId="0" borderId="0"/>
    <xf numFmtId="0" fontId="4" fillId="0" borderId="0"/>
    <xf numFmtId="0" fontId="4" fillId="0" borderId="0"/>
    <xf numFmtId="0" fontId="11" fillId="0" borderId="0" applyNumberFormat="0" applyFill="0" applyBorder="0" applyAlignment="0" applyProtection="0"/>
    <xf numFmtId="0" fontId="2" fillId="0" borderId="0"/>
    <xf numFmtId="0" fontId="12" fillId="0" borderId="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6" fillId="3" borderId="0" applyNumberFormat="0" applyBorder="0" applyAlignment="0" applyProtection="0"/>
    <xf numFmtId="0" fontId="17" fillId="6" borderId="7" applyNumberFormat="0" applyAlignment="0" applyProtection="0"/>
    <xf numFmtId="0" fontId="18" fillId="7" borderId="1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0" fillId="0" borderId="0" applyFon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xf numFmtId="0" fontId="10" fillId="0" borderId="0" applyNumberFormat="0" applyFill="0" applyBorder="0" applyAlignment="0" applyProtection="0"/>
    <xf numFmtId="0" fontId="30" fillId="5" borderId="7" applyNumberFormat="0" applyAlignment="0" applyProtection="0"/>
    <xf numFmtId="0" fontId="31" fillId="0" borderId="9" applyNumberFormat="0" applyFill="0" applyAlignment="0" applyProtection="0"/>
    <xf numFmtId="0" fontId="32" fillId="4" borderId="0" applyNumberFormat="0" applyBorder="0" applyAlignment="0" applyProtection="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14" fillId="0" borderId="0"/>
    <xf numFmtId="0" fontId="4" fillId="0" borderId="0"/>
    <xf numFmtId="0" fontId="33"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34" fillId="0" borderId="0"/>
    <xf numFmtId="0" fontId="34" fillId="0" borderId="0"/>
    <xf numFmtId="0" fontId="34" fillId="0" borderId="0"/>
    <xf numFmtId="0" fontId="4" fillId="0" borderId="0"/>
    <xf numFmtId="0" fontId="14" fillId="0" borderId="0"/>
    <xf numFmtId="0" fontId="35" fillId="0" borderId="0"/>
    <xf numFmtId="0" fontId="1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4" fillId="0" borderId="0"/>
    <xf numFmtId="0" fontId="12" fillId="0" borderId="0"/>
    <xf numFmtId="0" fontId="4" fillId="0" borderId="0"/>
    <xf numFmtId="0" fontId="2" fillId="0" borderId="0"/>
    <xf numFmtId="0" fontId="4" fillId="0" borderId="0"/>
    <xf numFmtId="0" fontId="4"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3" fillId="0" borderId="0"/>
    <xf numFmtId="0" fontId="2" fillId="8" borderId="11" applyNumberFormat="0" applyFont="0" applyAlignment="0" applyProtection="0"/>
    <xf numFmtId="0" fontId="2" fillId="8" borderId="11" applyNumberFormat="0" applyFont="0" applyAlignment="0" applyProtection="0"/>
    <xf numFmtId="0" fontId="2" fillId="8" borderId="11" applyNumberFormat="0" applyFont="0" applyAlignment="0" applyProtection="0"/>
    <xf numFmtId="0" fontId="14" fillId="8" borderId="11" applyNumberFormat="0" applyFont="0" applyAlignment="0" applyProtection="0"/>
    <xf numFmtId="0" fontId="37" fillId="6"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8" fillId="0" borderId="12" applyNumberFormat="0" applyFill="0" applyAlignment="0" applyProtection="0"/>
    <xf numFmtId="0" fontId="39" fillId="0" borderId="0" applyNumberFormat="0" applyFill="0" applyBorder="0" applyAlignment="0" applyProtection="0"/>
    <xf numFmtId="0" fontId="40" fillId="0" borderId="0"/>
    <xf numFmtId="43" fontId="12" fillId="0" borderId="0" applyFont="0" applyFill="0" applyBorder="0" applyAlignment="0" applyProtection="0"/>
    <xf numFmtId="0" fontId="4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cellStyleXfs>
  <cellXfs count="148">
    <xf numFmtId="0" fontId="0" fillId="0" borderId="0" xfId="0"/>
    <xf numFmtId="164" fontId="5" fillId="0" borderId="0" xfId="0" applyNumberFormat="1" applyFont="1" applyFill="1" applyAlignment="1"/>
    <xf numFmtId="0" fontId="5" fillId="0" borderId="0" xfId="0" applyFont="1" applyFill="1"/>
    <xf numFmtId="1" fontId="5" fillId="0" borderId="0" xfId="0" applyNumberFormat="1" applyFont="1" applyFill="1" applyBorder="1" applyAlignment="1">
      <alignment horizontal="left"/>
    </xf>
    <xf numFmtId="0" fontId="5" fillId="0" borderId="0" xfId="0" applyFont="1" applyFill="1" applyBorder="1"/>
    <xf numFmtId="1" fontId="5" fillId="0" borderId="1" xfId="0" applyNumberFormat="1" applyFont="1" applyFill="1" applyBorder="1" applyAlignment="1">
      <alignment horizontal="left"/>
    </xf>
    <xf numFmtId="0" fontId="5" fillId="0" borderId="0" xfId="0" applyFont="1" applyFill="1" applyAlignment="1">
      <alignment horizontal="left"/>
    </xf>
    <xf numFmtId="164" fontId="6" fillId="0" borderId="0" xfId="0" applyNumberFormat="1" applyFont="1" applyFill="1" applyAlignment="1"/>
    <xf numFmtId="1"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1" xfId="0" applyFont="1" applyFill="1" applyBorder="1"/>
    <xf numFmtId="165"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0" fontId="5" fillId="0" borderId="0" xfId="1" applyFont="1" applyFill="1" applyAlignment="1">
      <alignment horizontal="left"/>
    </xf>
    <xf numFmtId="0" fontId="5" fillId="0" borderId="0" xfId="1" applyFont="1" applyFill="1"/>
    <xf numFmtId="0" fontId="5" fillId="0" borderId="1" xfId="1" applyFont="1" applyFill="1" applyBorder="1"/>
    <xf numFmtId="164" fontId="5" fillId="0" borderId="0" xfId="1" applyNumberFormat="1" applyFont="1" applyFill="1" applyAlignment="1">
      <alignment horizontal="center"/>
    </xf>
    <xf numFmtId="0" fontId="5" fillId="0" borderId="1" xfId="1" applyFont="1" applyFill="1" applyBorder="1" applyAlignment="1">
      <alignment horizontal="left"/>
    </xf>
    <xf numFmtId="0" fontId="5" fillId="0" borderId="0" xfId="1" applyFont="1" applyFill="1" applyBorder="1"/>
    <xf numFmtId="0" fontId="5" fillId="0" borderId="0" xfId="1" applyFont="1" applyFill="1" applyBorder="1" applyAlignment="1">
      <alignment horizontal="left"/>
    </xf>
    <xf numFmtId="164" fontId="6" fillId="0" borderId="0" xfId="1" applyNumberFormat="1" applyFont="1" applyFill="1" applyAlignment="1"/>
    <xf numFmtId="164" fontId="6" fillId="0" borderId="0" xfId="1" applyNumberFormat="1" applyFont="1" applyFill="1" applyAlignment="1">
      <alignment horizontal="right"/>
    </xf>
    <xf numFmtId="164" fontId="5" fillId="0" borderId="0" xfId="1" applyNumberFormat="1" applyFont="1" applyFill="1"/>
    <xf numFmtId="0" fontId="6" fillId="0" borderId="0" xfId="1" applyFont="1" applyFill="1" applyBorder="1" applyAlignment="1">
      <alignment horizontal="left"/>
    </xf>
    <xf numFmtId="0" fontId="5" fillId="0" borderId="0" xfId="1" applyFont="1" applyFill="1" applyAlignment="1"/>
    <xf numFmtId="166" fontId="6" fillId="0" borderId="0" xfId="1" applyNumberFormat="1" applyFont="1" applyFill="1" applyBorder="1" applyAlignment="1"/>
    <xf numFmtId="0" fontId="5" fillId="0" borderId="0" xfId="1" applyNumberFormat="1" applyFont="1" applyFill="1" applyBorder="1" applyAlignment="1"/>
    <xf numFmtId="166" fontId="5" fillId="0" borderId="0" xfId="1" applyNumberFormat="1" applyFont="1" applyFill="1" applyBorder="1"/>
    <xf numFmtId="3" fontId="5" fillId="0" borderId="0" xfId="1" applyNumberFormat="1" applyFont="1" applyFill="1" applyBorder="1" applyAlignment="1"/>
    <xf numFmtId="164" fontId="6" fillId="0" borderId="0" xfId="1" applyNumberFormat="1" applyFont="1" applyFill="1" applyBorder="1" applyAlignment="1">
      <alignment horizontal="left"/>
    </xf>
    <xf numFmtId="164" fontId="6" fillId="0" borderId="0" xfId="1" applyNumberFormat="1" applyFont="1" applyFill="1" applyBorder="1" applyAlignment="1">
      <alignment horizontal="center"/>
    </xf>
    <xf numFmtId="164" fontId="5" fillId="0" borderId="0" xfId="1" applyNumberFormat="1" applyFont="1" applyFill="1" applyBorder="1" applyAlignment="1">
      <alignment horizontal="left"/>
    </xf>
    <xf numFmtId="164" fontId="5" fillId="0" borderId="0" xfId="1" applyNumberFormat="1" applyFont="1" applyFill="1" applyAlignment="1">
      <alignment horizontal="left"/>
    </xf>
    <xf numFmtId="164" fontId="5" fillId="0" borderId="0" xfId="1" applyNumberFormat="1" applyFont="1" applyFill="1" applyBorder="1" applyAlignment="1">
      <alignment horizontal="center"/>
    </xf>
    <xf numFmtId="1" fontId="5" fillId="0" borderId="0" xfId="1" applyNumberFormat="1" applyFont="1" applyFill="1" applyBorder="1" applyAlignment="1">
      <alignment horizontal="left"/>
    </xf>
    <xf numFmtId="164" fontId="5" fillId="0" borderId="1" xfId="1" applyNumberFormat="1" applyFont="1" applyFill="1" applyBorder="1" applyAlignment="1">
      <alignment horizontal="left"/>
    </xf>
    <xf numFmtId="164" fontId="5" fillId="0" borderId="1" xfId="1" applyNumberFormat="1" applyFont="1" applyFill="1" applyBorder="1" applyAlignment="1">
      <alignment horizontal="center"/>
    </xf>
    <xf numFmtId="0" fontId="7" fillId="0" borderId="0" xfId="0" applyFont="1" applyFill="1"/>
    <xf numFmtId="0" fontId="7" fillId="0" borderId="0" xfId="1" applyFont="1" applyFill="1"/>
    <xf numFmtId="0" fontId="5" fillId="0" borderId="0" xfId="2" applyFont="1" applyAlignment="1"/>
    <xf numFmtId="0" fontId="5" fillId="0" borderId="0" xfId="1" applyFont="1" applyFill="1" applyAlignment="1">
      <alignment horizontal="center"/>
    </xf>
    <xf numFmtId="0" fontId="5" fillId="0" borderId="0" xfId="2" applyFont="1" applyAlignment="1">
      <alignment vertical="center" wrapText="1"/>
    </xf>
    <xf numFmtId="0" fontId="5" fillId="0" borderId="0" xfId="2" applyFont="1" applyAlignment="1">
      <alignment vertical="center"/>
    </xf>
    <xf numFmtId="0" fontId="5" fillId="0" borderId="0" xfId="0" applyFont="1"/>
    <xf numFmtId="0" fontId="7" fillId="0" borderId="0" xfId="0" applyFont="1"/>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xf>
    <xf numFmtId="164" fontId="8" fillId="0" borderId="0" xfId="0" applyNumberFormat="1" applyFont="1" applyFill="1" applyAlignment="1">
      <alignment horizontal="center"/>
    </xf>
    <xf numFmtId="0" fontId="5" fillId="0" borderId="1" xfId="0" applyFont="1" applyFill="1" applyBorder="1" applyAlignment="1">
      <alignment horizontal="left"/>
    </xf>
    <xf numFmtId="0" fontId="5" fillId="0" borderId="0" xfId="0" applyFont="1" applyFill="1" applyBorder="1" applyAlignment="1">
      <alignment horizontal="left"/>
    </xf>
    <xf numFmtId="165" fontId="5" fillId="0" borderId="0" xfId="1" applyNumberFormat="1" applyFont="1" applyFill="1" applyAlignment="1">
      <alignment horizontal="center"/>
    </xf>
    <xf numFmtId="164" fontId="5" fillId="0" borderId="0" xfId="1" applyNumberFormat="1" applyFont="1" applyFill="1" applyAlignment="1">
      <alignment horizontal="center" vertical="top"/>
    </xf>
    <xf numFmtId="165" fontId="5" fillId="0" borderId="1" xfId="1" applyNumberFormat="1" applyFont="1" applyFill="1" applyBorder="1" applyAlignment="1">
      <alignment horizontal="center"/>
    </xf>
    <xf numFmtId="0" fontId="5" fillId="0" borderId="1" xfId="1" applyFont="1" applyFill="1" applyBorder="1" applyAlignment="1">
      <alignment horizontal="left" wrapText="1"/>
    </xf>
    <xf numFmtId="164" fontId="5" fillId="0" borderId="1" xfId="1" applyNumberFormat="1" applyFont="1" applyFill="1" applyBorder="1" applyAlignment="1">
      <alignment horizontal="center" wrapText="1"/>
    </xf>
    <xf numFmtId="164" fontId="5" fillId="0" borderId="2" xfId="1" applyNumberFormat="1" applyFont="1" applyFill="1" applyBorder="1" applyAlignment="1">
      <alignment horizontal="center" wrapText="1"/>
    </xf>
    <xf numFmtId="0" fontId="5" fillId="0" borderId="0" xfId="1" applyFont="1" applyFill="1" applyBorder="1" applyAlignment="1">
      <alignment wrapText="1"/>
    </xf>
    <xf numFmtId="0" fontId="5" fillId="0" borderId="0" xfId="1" applyFont="1" applyFill="1" applyBorder="1" applyAlignment="1">
      <alignment vertical="center"/>
    </xf>
    <xf numFmtId="0" fontId="11" fillId="0" borderId="0" xfId="0" applyFont="1"/>
    <xf numFmtId="0" fontId="11" fillId="0" borderId="0" xfId="2" applyFont="1" applyAlignment="1">
      <alignment vertical="center"/>
    </xf>
    <xf numFmtId="1" fontId="5" fillId="0" borderId="1" xfId="1" applyNumberFormat="1" applyFont="1" applyFill="1" applyBorder="1" applyAlignment="1">
      <alignment horizontal="left" wrapText="1"/>
    </xf>
    <xf numFmtId="0" fontId="5" fillId="0" borderId="0" xfId="1" applyFont="1" applyFill="1" applyAlignment="1">
      <alignment horizontal="center"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1"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1" xfId="1" applyFont="1" applyFill="1" applyBorder="1" applyAlignment="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Alignment="1">
      <alignment horizontal="left" vertical="center"/>
    </xf>
    <xf numFmtId="164" fontId="5" fillId="0" borderId="0" xfId="1" applyNumberFormat="1" applyFont="1" applyFill="1" applyAlignment="1">
      <alignment horizontal="center" vertical="center"/>
    </xf>
    <xf numFmtId="166" fontId="5" fillId="0" borderId="0" xfId="1" applyNumberFormat="1" applyFont="1" applyFill="1" applyAlignment="1">
      <alignment horizontal="center" vertical="center"/>
    </xf>
    <xf numFmtId="0" fontId="5" fillId="0" borderId="0" xfId="1" applyFont="1" applyFill="1" applyAlignment="1">
      <alignment vertical="center"/>
    </xf>
    <xf numFmtId="0" fontId="5" fillId="0" borderId="3" xfId="0" applyFont="1" applyFill="1" applyBorder="1" applyAlignment="1">
      <alignment horizontal="left"/>
    </xf>
    <xf numFmtId="0" fontId="0" fillId="0" borderId="0" xfId="0" applyAlignment="1"/>
    <xf numFmtId="164" fontId="6" fillId="0" borderId="0" xfId="1" applyNumberFormat="1" applyFont="1" applyFill="1" applyBorder="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5" fillId="0" borderId="0" xfId="1" applyFont="1" applyFill="1" applyBorder="1" applyAlignment="1">
      <alignment vertical="center"/>
    </xf>
    <xf numFmtId="0" fontId="7" fillId="0" borderId="0" xfId="1" applyFont="1" applyFill="1" applyBorder="1"/>
    <xf numFmtId="0" fontId="5" fillId="0" borderId="13" xfId="1" applyFont="1" applyFill="1" applyBorder="1" applyAlignment="1">
      <alignment horizontal="left"/>
    </xf>
    <xf numFmtId="0" fontId="11" fillId="0" borderId="0" xfId="3"/>
    <xf numFmtId="0" fontId="1" fillId="0" borderId="0" xfId="507"/>
    <xf numFmtId="0" fontId="5" fillId="0" borderId="0" xfId="163" applyFont="1"/>
    <xf numFmtId="0" fontId="5" fillId="0" borderId="0" xfId="244" applyFont="1" applyAlignment="1">
      <alignment horizontal="left" vertical="center"/>
    </xf>
    <xf numFmtId="164" fontId="5" fillId="0" borderId="0" xfId="1" applyNumberFormat="1" applyFont="1" applyFill="1" applyBorder="1" applyAlignment="1">
      <alignment horizontal="center"/>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1" xfId="0" applyNumberFormat="1" applyFont="1" applyFill="1" applyBorder="1" applyAlignment="1">
      <alignment horizontal="center"/>
    </xf>
    <xf numFmtId="164" fontId="5" fillId="0" borderId="0" xfId="1" applyNumberFormat="1" applyFont="1" applyFill="1" applyBorder="1" applyAlignment="1">
      <alignment horizontal="center"/>
    </xf>
    <xf numFmtId="164" fontId="5"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0" fontId="5" fillId="0" borderId="0" xfId="1" applyFont="1" applyFill="1" applyBorder="1" applyAlignment="1">
      <alignment vertical="center"/>
    </xf>
    <xf numFmtId="164" fontId="6" fillId="0" borderId="0" xfId="0" applyNumberFormat="1" applyFont="1" applyFill="1" applyBorder="1" applyAlignment="1"/>
    <xf numFmtId="0" fontId="5" fillId="0" borderId="0" xfId="0" applyFont="1" applyAlignment="1"/>
    <xf numFmtId="164" fontId="5" fillId="0" borderId="0" xfId="1" applyNumberFormat="1" applyFont="1" applyFill="1" applyBorder="1" applyAlignment="1"/>
    <xf numFmtId="1" fontId="5" fillId="0" borderId="0" xfId="1" applyNumberFormat="1" applyFont="1" applyFill="1" applyBorder="1" applyAlignment="1">
      <alignment horizontal="left" wrapText="1"/>
    </xf>
    <xf numFmtId="164" fontId="5" fillId="0" borderId="0" xfId="1" applyNumberFormat="1" applyFont="1" applyFill="1" applyBorder="1" applyAlignment="1">
      <alignment horizontal="center" wrapText="1"/>
    </xf>
    <xf numFmtId="1" fontId="5" fillId="0" borderId="1" xfId="1" applyNumberFormat="1" applyFont="1" applyFill="1" applyBorder="1" applyAlignment="1">
      <alignment horizontal="left"/>
    </xf>
    <xf numFmtId="0" fontId="5" fillId="0" borderId="0" xfId="1" applyFont="1" applyAlignment="1"/>
    <xf numFmtId="0" fontId="5" fillId="0" borderId="0" xfId="1" applyFont="1" applyFill="1" applyBorder="1" applyAlignment="1">
      <alignment horizontal="left" wrapText="1"/>
    </xf>
    <xf numFmtId="0" fontId="11" fillId="0" borderId="0" xfId="3" quotePrefix="1"/>
    <xf numFmtId="1" fontId="11" fillId="0" borderId="0" xfId="3" applyNumberFormat="1"/>
    <xf numFmtId="164" fontId="5" fillId="0" borderId="0" xfId="0" applyNumberFormat="1" applyFont="1" applyFill="1" applyBorder="1" applyAlignment="1">
      <alignment horizontal="left"/>
    </xf>
    <xf numFmtId="0" fontId="5" fillId="0" borderId="0" xfId="0" applyFont="1" applyAlignment="1">
      <alignment horizontal="left"/>
    </xf>
    <xf numFmtId="0" fontId="5" fillId="0" borderId="0" xfId="0" applyFont="1" applyAlignment="1">
      <alignment wrapText="1"/>
    </xf>
    <xf numFmtId="0" fontId="0" fillId="0" borderId="0" xfId="0" applyAlignment="1">
      <alignment wrapText="1"/>
    </xf>
    <xf numFmtId="0" fontId="11" fillId="0" borderId="0" xfId="3" applyFill="1" applyAlignment="1">
      <alignment horizontal="left"/>
    </xf>
    <xf numFmtId="164" fontId="7" fillId="0" borderId="1" xfId="0" applyNumberFormat="1" applyFont="1" applyFill="1" applyBorder="1" applyAlignment="1"/>
    <xf numFmtId="0" fontId="0" fillId="0" borderId="1" xfId="0" applyBorder="1" applyAlignment="1"/>
    <xf numFmtId="164" fontId="5" fillId="0" borderId="0"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1" xfId="0" applyNumberFormat="1" applyFont="1" applyFill="1" applyBorder="1" applyAlignment="1">
      <alignment horizontal="center"/>
    </xf>
    <xf numFmtId="1" fontId="7" fillId="0" borderId="1" xfId="1" applyNumberFormat="1" applyFont="1" applyFill="1" applyBorder="1" applyAlignment="1">
      <alignment horizontal="left"/>
    </xf>
    <xf numFmtId="164" fontId="5" fillId="0" borderId="0" xfId="1" applyNumberFormat="1" applyFont="1" applyFill="1" applyAlignment="1">
      <alignment horizontal="left" vertical="top"/>
    </xf>
    <xf numFmtId="0" fontId="7" fillId="0" borderId="1" xfId="1" applyFont="1" applyFill="1" applyBorder="1" applyAlignment="1">
      <alignment horizontal="left"/>
    </xf>
    <xf numFmtId="164" fontId="5" fillId="0" borderId="1" xfId="1" applyNumberFormat="1" applyFont="1" applyFill="1" applyBorder="1" applyAlignment="1">
      <alignment horizontal="center"/>
    </xf>
    <xf numFmtId="0" fontId="5" fillId="0" borderId="1" xfId="1" applyFont="1" applyFill="1" applyBorder="1" applyAlignment="1">
      <alignment horizontal="center"/>
    </xf>
    <xf numFmtId="0" fontId="7" fillId="0" borderId="1" xfId="1" applyFont="1" applyFill="1" applyBorder="1" applyAlignment="1"/>
    <xf numFmtId="0" fontId="5" fillId="0" borderId="0" xfId="1" applyNumberFormat="1" applyFont="1" applyFill="1" applyBorder="1" applyAlignment="1">
      <alignment horizontal="left" vertical="center" wrapText="1"/>
    </xf>
    <xf numFmtId="0" fontId="5" fillId="0" borderId="0" xfId="1" applyFont="1" applyFill="1" applyBorder="1" applyAlignment="1">
      <alignment vertical="center"/>
    </xf>
    <xf numFmtId="0" fontId="0" fillId="0" borderId="0" xfId="0" applyAlignment="1">
      <alignment vertical="center"/>
    </xf>
  </cellXfs>
  <cellStyles count="864">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33"/>
    <cellStyle name="Comma 2 2" xfId="34"/>
    <cellStyle name="Comma 2 3" xfId="35"/>
    <cellStyle name="Comma 2 4" xfId="36"/>
    <cellStyle name="Comma 2 5" xfId="37"/>
    <cellStyle name="Comma 2 6" xfId="38"/>
    <cellStyle name="Comma 3" xfId="39"/>
    <cellStyle name="Comma 4" xfId="40"/>
    <cellStyle name="Comma 5" xfId="505"/>
    <cellStyle name="Comma 6" xfId="862"/>
    <cellStyle name="Comma 9" xfId="41"/>
    <cellStyle name="Comma0" xfId="42"/>
    <cellStyle name="Currency 2" xfId="43"/>
    <cellStyle name="Currency 3" xfId="44"/>
    <cellStyle name="Currency0" xfId="45"/>
    <cellStyle name="Explanatory Text 2" xfId="46"/>
    <cellStyle name="Good 2" xfId="47"/>
    <cellStyle name="Heading 1 2" xfId="48"/>
    <cellStyle name="Heading 2 2" xfId="49"/>
    <cellStyle name="Heading 3 2" xfId="50"/>
    <cellStyle name="Heading 4 2" xfId="51"/>
    <cellStyle name="Hyperlink" xfId="3" builtinId="8" customBuiltin="1"/>
    <cellStyle name="Hyperlink 2" xfId="52"/>
    <cellStyle name="Hyperlink 3" xfId="53"/>
    <cellStyle name="Hyperlink 4" xfId="54"/>
    <cellStyle name="Hyperlink 5" xfId="55"/>
    <cellStyle name="Hyperlink 6" xfId="56"/>
    <cellStyle name="Input 2" xfId="57"/>
    <cellStyle name="Linked Cell 2" xfId="58"/>
    <cellStyle name="Neutral 2" xfId="59"/>
    <cellStyle name="Normal" xfId="0" builtinId="0"/>
    <cellStyle name="Normal 10" xfId="60"/>
    <cellStyle name="Normal 10 2" xfId="61"/>
    <cellStyle name="Normal 10 2 2" xfId="686"/>
    <cellStyle name="Normal 10 3" xfId="510"/>
    <cellStyle name="Normal 11" xfId="62"/>
    <cellStyle name="Normal 11 2" xfId="63"/>
    <cellStyle name="Normal 11 2 2" xfId="673"/>
    <cellStyle name="Normal 11 3" xfId="64"/>
    <cellStyle name="Normal 11 3 2" xfId="674"/>
    <cellStyle name="Normal 11 4" xfId="65"/>
    <cellStyle name="Normal 11 4 2" xfId="675"/>
    <cellStyle name="Normal 12" xfId="66"/>
    <cellStyle name="Normal 12 2" xfId="67"/>
    <cellStyle name="Normal 12 2 2" xfId="676"/>
    <cellStyle name="Normal 12 3" xfId="68"/>
    <cellStyle name="Normal 12 3 2" xfId="677"/>
    <cellStyle name="Normal 12 4" xfId="69"/>
    <cellStyle name="Normal 12 4 2" xfId="678"/>
    <cellStyle name="Normal 13" xfId="70"/>
    <cellStyle name="Normal 13 2" xfId="71"/>
    <cellStyle name="Normal 13 2 2" xfId="679"/>
    <cellStyle name="Normal 13 3" xfId="72"/>
    <cellStyle name="Normal 13 3 2" xfId="680"/>
    <cellStyle name="Normal 13 4" xfId="73"/>
    <cellStyle name="Normal 13 4 2" xfId="681"/>
    <cellStyle name="Normal 14" xfId="74"/>
    <cellStyle name="Normal 14 2" xfId="75"/>
    <cellStyle name="Normal 15" xfId="76"/>
    <cellStyle name="Normal 16" xfId="77"/>
    <cellStyle name="Normal 17" xfId="78"/>
    <cellStyle name="Normal 18" xfId="79"/>
    <cellStyle name="Normal 19" xfId="4"/>
    <cellStyle name="Normal 19 2" xfId="863"/>
    <cellStyle name="Normal 2" xfId="1"/>
    <cellStyle name="Normal 2 10" xfId="81"/>
    <cellStyle name="Normal 2 10 2" xfId="82"/>
    <cellStyle name="Normal 2 10 2 2" xfId="687"/>
    <cellStyle name="Normal 2 10 3" xfId="511"/>
    <cellStyle name="Normal 2 11" xfId="83"/>
    <cellStyle name="Normal 2 11 2" xfId="84"/>
    <cellStyle name="Normal 2 11 2 2" xfId="688"/>
    <cellStyle name="Normal 2 11 3" xfId="512"/>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2"/>
    <cellStyle name="Normal 2 2 10" xfId="93"/>
    <cellStyle name="Normal 2 2 10 2" xfId="689"/>
    <cellStyle name="Normal 2 2 2" xfId="94"/>
    <cellStyle name="Normal 2 2 2 2" xfId="95"/>
    <cellStyle name="Normal 2 2 2 2 2" xfId="96"/>
    <cellStyle name="Normal 2 2 2 2 2 2" xfId="690"/>
    <cellStyle name="Normal 2 2 2 2 3" xfId="514"/>
    <cellStyle name="Normal 2 2 2 3" xfId="97"/>
    <cellStyle name="Normal 2 2 2 3 2" xfId="98"/>
    <cellStyle name="Normal 2 2 2 3 2 2" xfId="691"/>
    <cellStyle name="Normal 2 2 2 3 3" xfId="515"/>
    <cellStyle name="Normal 2 2 2 4" xfId="99"/>
    <cellStyle name="Normal 2 2 2 4 2" xfId="692"/>
    <cellStyle name="Normal 2 2 2 5" xfId="513"/>
    <cellStyle name="Normal 2 2 3" xfId="100"/>
    <cellStyle name="Normal 2 2 3 2" xfId="101"/>
    <cellStyle name="Normal 2 2 3 2 2" xfId="102"/>
    <cellStyle name="Normal 2 2 3 2 2 2" xfId="693"/>
    <cellStyle name="Normal 2 2 3 2 3" xfId="517"/>
    <cellStyle name="Normal 2 2 3 3" xfId="103"/>
    <cellStyle name="Normal 2 2 3 3 2" xfId="694"/>
    <cellStyle name="Normal 2 2 3 4" xfId="516"/>
    <cellStyle name="Normal 2 2 4" xfId="104"/>
    <cellStyle name="Normal 2 2 4 2" xfId="105"/>
    <cellStyle name="Normal 2 2 4 2 2" xfId="106"/>
    <cellStyle name="Normal 2 2 4 2 2 2" xfId="695"/>
    <cellStyle name="Normal 2 2 4 2 3" xfId="519"/>
    <cellStyle name="Normal 2 2 4 3" xfId="107"/>
    <cellStyle name="Normal 2 2 4 3 2" xfId="696"/>
    <cellStyle name="Normal 2 2 4 4" xfId="518"/>
    <cellStyle name="Normal 2 2 5" xfId="108"/>
    <cellStyle name="Normal 2 2 5 2" xfId="109"/>
    <cellStyle name="Normal 2 2 5 2 2" xfId="110"/>
    <cellStyle name="Normal 2 2 5 2 2 2" xfId="697"/>
    <cellStyle name="Normal 2 2 5 2 3" xfId="521"/>
    <cellStyle name="Normal 2 2 5 3" xfId="111"/>
    <cellStyle name="Normal 2 2 5 3 2" xfId="698"/>
    <cellStyle name="Normal 2 2 5 4" xfId="520"/>
    <cellStyle name="Normal 2 2 6" xfId="112"/>
    <cellStyle name="Normal 2 2 6 2" xfId="113"/>
    <cellStyle name="Normal 2 2 6 2 2" xfId="699"/>
    <cellStyle name="Normal 2 2 6 3" xfId="522"/>
    <cellStyle name="Normal 2 2 7" xfId="114"/>
    <cellStyle name="Normal 2 2 7 2" xfId="115"/>
    <cellStyle name="Normal 2 2 7 2 2" xfId="700"/>
    <cellStyle name="Normal 2 2 7 3" xfId="523"/>
    <cellStyle name="Normal 2 2 8" xfId="116"/>
    <cellStyle name="Normal 2 2 8 2" xfId="117"/>
    <cellStyle name="Normal 2 2 8 2 2" xfId="701"/>
    <cellStyle name="Normal 2 2 8 3" xfId="524"/>
    <cellStyle name="Normal 2 2 9" xfId="118"/>
    <cellStyle name="Normal 2 20" xfId="119"/>
    <cellStyle name="Normal 2 21" xfId="120"/>
    <cellStyle name="Normal 2 22" xfId="121"/>
    <cellStyle name="Normal 2 23" xfId="122"/>
    <cellStyle name="Normal 2 24" xfId="123"/>
    <cellStyle name="Normal 2 25" xfId="124"/>
    <cellStyle name="Normal 2 26" xfId="80"/>
    <cellStyle name="Normal 2 3" xfId="125"/>
    <cellStyle name="Normal 2 3 2" xfId="126"/>
    <cellStyle name="Normal 2 3 2 2" xfId="127"/>
    <cellStyle name="Normal 2 3 2 2 2" xfId="128"/>
    <cellStyle name="Normal 2 3 2 2 2 2" xfId="702"/>
    <cellStyle name="Normal 2 3 2 2 3" xfId="525"/>
    <cellStyle name="Normal 2 3 2 3" xfId="129"/>
    <cellStyle name="Normal 2 3 2 3 2" xfId="130"/>
    <cellStyle name="Normal 2 3 2 3 2 2" xfId="703"/>
    <cellStyle name="Normal 2 3 2 3 3" xfId="526"/>
    <cellStyle name="Normal 2 3 2 4" xfId="131"/>
    <cellStyle name="Normal 2 3 3" xfId="132"/>
    <cellStyle name="Normal 2 3 4" xfId="133"/>
    <cellStyle name="Normal 2 3 4 2" xfId="134"/>
    <cellStyle name="Normal 2 3 4 2 2" xfId="704"/>
    <cellStyle name="Normal 2 3 4 3" xfId="527"/>
    <cellStyle name="Normal 2 3 5" xfId="135"/>
    <cellStyle name="Normal 2 3 5 2" xfId="136"/>
    <cellStyle name="Normal 2 3 5 2 2" xfId="705"/>
    <cellStyle name="Normal 2 3 5 3" xfId="528"/>
    <cellStyle name="Normal 2 3 6" xfId="137"/>
    <cellStyle name="Normal 2 3 6 2" xfId="706"/>
    <cellStyle name="Normal 2 4" xfId="138"/>
    <cellStyle name="Normal 2 4 2" xfId="139"/>
    <cellStyle name="Normal 2 4 2 2" xfId="140"/>
    <cellStyle name="Normal 2 4 2 2 2" xfId="707"/>
    <cellStyle name="Normal 2 4 2 3" xfId="529"/>
    <cellStyle name="Normal 2 5" xfId="141"/>
    <cellStyle name="Normal 2 5 2" xfId="142"/>
    <cellStyle name="Normal 2 5 2 2" xfId="143"/>
    <cellStyle name="Normal 2 5 2 2 2" xfId="708"/>
    <cellStyle name="Normal 2 5 2 3" xfId="531"/>
    <cellStyle name="Normal 2 5 3" xfId="144"/>
    <cellStyle name="Normal 2 5 3 2" xfId="709"/>
    <cellStyle name="Normal 2 5 4" xfId="530"/>
    <cellStyle name="Normal 2 6" xfId="145"/>
    <cellStyle name="Normal 2 6 2" xfId="146"/>
    <cellStyle name="Normal 2 6 2 2" xfId="147"/>
    <cellStyle name="Normal 2 6 2 2 2" xfId="710"/>
    <cellStyle name="Normal 2 6 2 3" xfId="533"/>
    <cellStyle name="Normal 2 6 3" xfId="148"/>
    <cellStyle name="Normal 2 6 3 2" xfId="711"/>
    <cellStyle name="Normal 2 6 4" xfId="532"/>
    <cellStyle name="Normal 2 7" xfId="149"/>
    <cellStyle name="Normal 2 7 2" xfId="150"/>
    <cellStyle name="Normal 2 7 2 2" xfId="151"/>
    <cellStyle name="Normal 2 7 2 2 2" xfId="712"/>
    <cellStyle name="Normal 2 7 2 3" xfId="535"/>
    <cellStyle name="Normal 2 7 3" xfId="152"/>
    <cellStyle name="Normal 2 7 3 2" xfId="713"/>
    <cellStyle name="Normal 2 7 4" xfId="534"/>
    <cellStyle name="Normal 2 8" xfId="153"/>
    <cellStyle name="Normal 2 8 2" xfId="154"/>
    <cellStyle name="Normal 2 8 2 2" xfId="155"/>
    <cellStyle name="Normal 2 8 2 2 2" xfId="714"/>
    <cellStyle name="Normal 2 8 2 3" xfId="537"/>
    <cellStyle name="Normal 2 8 3" xfId="156"/>
    <cellStyle name="Normal 2 8 3 2" xfId="715"/>
    <cellStyle name="Normal 2 8 4" xfId="536"/>
    <cellStyle name="Normal 2 9" xfId="157"/>
    <cellStyle name="Normal 2 9 2" xfId="158"/>
    <cellStyle name="Normal 2 9 2 2" xfId="716"/>
    <cellStyle name="Normal 2 9 3" xfId="538"/>
    <cellStyle name="Normal 20" xfId="504"/>
    <cellStyle name="Normal 21" xfId="507"/>
    <cellStyle name="Normal 3" xfId="5"/>
    <cellStyle name="Normal 3 10" xfId="159"/>
    <cellStyle name="Normal 3 11" xfId="160"/>
    <cellStyle name="Normal 3 12" xfId="161"/>
    <cellStyle name="Normal 3 13" xfId="162"/>
    <cellStyle name="Normal 3 2" xfId="163"/>
    <cellStyle name="Normal 3 2 2" xfId="164"/>
    <cellStyle name="Normal 3 2 2 2" xfId="165"/>
    <cellStyle name="Normal 3 2 2 3" xfId="166"/>
    <cellStyle name="Normal 3 2 2 3 2" xfId="717"/>
    <cellStyle name="Normal 3 2 3" xfId="167"/>
    <cellStyle name="Normal 3 2 3 2" xfId="168"/>
    <cellStyle name="Normal 3 2 4" xfId="169"/>
    <cellStyle name="Normal 3 2 5" xfId="170"/>
    <cellStyle name="Normal 3 2 6" xfId="171"/>
    <cellStyle name="Normal 3 2 6 2" xfId="718"/>
    <cellStyle name="Normal 3 3" xfId="172"/>
    <cellStyle name="Normal 3 3 2" xfId="173"/>
    <cellStyle name="Normal 3 3 2 2" xfId="174"/>
    <cellStyle name="Normal 3 3 2 2 2" xfId="719"/>
    <cellStyle name="Normal 3 3 2 3" xfId="540"/>
    <cellStyle name="Normal 3 3 3" xfId="175"/>
    <cellStyle name="Normal 3 3 3 2" xfId="176"/>
    <cellStyle name="Normal 3 3 3 2 2" xfId="720"/>
    <cellStyle name="Normal 3 3 3 3" xfId="541"/>
    <cellStyle name="Normal 3 3 4" xfId="177"/>
    <cellStyle name="Normal 3 3 4 2" xfId="721"/>
    <cellStyle name="Normal 3 3 5" xfId="539"/>
    <cellStyle name="Normal 3 4" xfId="178"/>
    <cellStyle name="Normal 3 4 2" xfId="179"/>
    <cellStyle name="Normal 3 4 2 2" xfId="180"/>
    <cellStyle name="Normal 3 4 2 2 2" xfId="722"/>
    <cellStyle name="Normal 3 4 2 3" xfId="543"/>
    <cellStyle name="Normal 3 4 3" xfId="181"/>
    <cellStyle name="Normal 3 4 3 2" xfId="723"/>
    <cellStyle name="Normal 3 4 4" xfId="542"/>
    <cellStyle name="Normal 3 5" xfId="182"/>
    <cellStyle name="Normal 3 5 2" xfId="183"/>
    <cellStyle name="Normal 3 5 2 2" xfId="184"/>
    <cellStyle name="Normal 3 5 2 2 2" xfId="724"/>
    <cellStyle name="Normal 3 5 2 3" xfId="545"/>
    <cellStyle name="Normal 3 5 3" xfId="185"/>
    <cellStyle name="Normal 3 5 3 2" xfId="725"/>
    <cellStyle name="Normal 3 5 4" xfId="544"/>
    <cellStyle name="Normal 3 6" xfId="186"/>
    <cellStyle name="Normal 3 6 2" xfId="187"/>
    <cellStyle name="Normal 3 6 2 2" xfId="188"/>
    <cellStyle name="Normal 3 6 2 2 2" xfId="726"/>
    <cellStyle name="Normal 3 6 2 3" xfId="547"/>
    <cellStyle name="Normal 3 6 3" xfId="189"/>
    <cellStyle name="Normal 3 6 3 2" xfId="727"/>
    <cellStyle name="Normal 3 6 4" xfId="546"/>
    <cellStyle name="Normal 3 7" xfId="190"/>
    <cellStyle name="Normal 3 7 2" xfId="191"/>
    <cellStyle name="Normal 3 7 2 2" xfId="728"/>
    <cellStyle name="Normal 3 7 3" xfId="548"/>
    <cellStyle name="Normal 3 8" xfId="192"/>
    <cellStyle name="Normal 3 8 2" xfId="193"/>
    <cellStyle name="Normal 3 8 2 2" xfId="729"/>
    <cellStyle name="Normal 3 8 3" xfId="549"/>
    <cellStyle name="Normal 3 9" xfId="194"/>
    <cellStyle name="Normal 3 9 2" xfId="195"/>
    <cellStyle name="Normal 3 9 2 2" xfId="730"/>
    <cellStyle name="Normal 3 9 3" xfId="550"/>
    <cellStyle name="Normal 4" xfId="196"/>
    <cellStyle name="Normal 4 10" xfId="197"/>
    <cellStyle name="Normal 4 10 2" xfId="198"/>
    <cellStyle name="Normal 4 10 2 2" xfId="199"/>
    <cellStyle name="Normal 4 10 2 2 2" xfId="732"/>
    <cellStyle name="Normal 4 10 2 3" xfId="731"/>
    <cellStyle name="Normal 4 10 3" xfId="200"/>
    <cellStyle name="Normal 4 10 3 2" xfId="733"/>
    <cellStyle name="Normal 4 10 4" xfId="551"/>
    <cellStyle name="Normal 4 11" xfId="201"/>
    <cellStyle name="Normal 4 11 2" xfId="202"/>
    <cellStyle name="Normal 4 12" xfId="203"/>
    <cellStyle name="Normal 4 13" xfId="204"/>
    <cellStyle name="Normal 4 14" xfId="506"/>
    <cellStyle name="Normal 4 2" xfId="205"/>
    <cellStyle name="Normal 4 2 2" xfId="206"/>
    <cellStyle name="Normal 4 2 2 2" xfId="207"/>
    <cellStyle name="Normal 4 2 2 2 2" xfId="208"/>
    <cellStyle name="Normal 4 2 2 2 2 2" xfId="734"/>
    <cellStyle name="Normal 4 2 2 2 3" xfId="554"/>
    <cellStyle name="Normal 4 2 2 3" xfId="209"/>
    <cellStyle name="Normal 4 2 2 3 2" xfId="735"/>
    <cellStyle name="Normal 4 2 2 4" xfId="553"/>
    <cellStyle name="Normal 4 2 3" xfId="210"/>
    <cellStyle name="Normal 4 2 3 2" xfId="211"/>
    <cellStyle name="Normal 4 2 3 2 2" xfId="736"/>
    <cellStyle name="Normal 4 2 3 3" xfId="555"/>
    <cellStyle name="Normal 4 2 4" xfId="212"/>
    <cellStyle name="Normal 4 2 4 2" xfId="213"/>
    <cellStyle name="Normal 4 2 4 2 2" xfId="737"/>
    <cellStyle name="Normal 4 2 4 3" xfId="556"/>
    <cellStyle name="Normal 4 2 5" xfId="214"/>
    <cellStyle name="Normal 4 2 5 2" xfId="215"/>
    <cellStyle name="Normal 4 2 5 2 2" xfId="738"/>
    <cellStyle name="Normal 4 2 5 3" xfId="557"/>
    <cellStyle name="Normal 4 2 6" xfId="216"/>
    <cellStyle name="Normal 4 2 6 2" xfId="739"/>
    <cellStyle name="Normal 4 2 7" xfId="217"/>
    <cellStyle name="Normal 4 2 7 2" xfId="740"/>
    <cellStyle name="Normal 4 2 8" xfId="552"/>
    <cellStyle name="Normal 4 3" xfId="218"/>
    <cellStyle name="Normal 4 3 2" xfId="219"/>
    <cellStyle name="Normal 4 3 2 2" xfId="220"/>
    <cellStyle name="Normal 4 3 2 2 2" xfId="741"/>
    <cellStyle name="Normal 4 3 2 3" xfId="559"/>
    <cellStyle name="Normal 4 3 3" xfId="221"/>
    <cellStyle name="Normal 4 3 3 2" xfId="222"/>
    <cellStyle name="Normal 4 3 3 2 2" xfId="742"/>
    <cellStyle name="Normal 4 3 3 3" xfId="560"/>
    <cellStyle name="Normal 4 3 4" xfId="223"/>
    <cellStyle name="Normal 4 3 4 2" xfId="224"/>
    <cellStyle name="Normal 4 3 4 2 2" xfId="743"/>
    <cellStyle name="Normal 4 3 4 3" xfId="561"/>
    <cellStyle name="Normal 4 3 5" xfId="225"/>
    <cellStyle name="Normal 4 3 5 2" xfId="744"/>
    <cellStyle name="Normal 4 3 6" xfId="558"/>
    <cellStyle name="Normal 4 4" xfId="226"/>
    <cellStyle name="Normal 4 4 2" xfId="227"/>
    <cellStyle name="Normal 4 4 2 2" xfId="228"/>
    <cellStyle name="Normal 4 4 2 2 2" xfId="745"/>
    <cellStyle name="Normal 4 4 2 3" xfId="563"/>
    <cellStyle name="Normal 4 4 3" xfId="229"/>
    <cellStyle name="Normal 4 4 3 2" xfId="746"/>
    <cellStyle name="Normal 4 4 4" xfId="562"/>
    <cellStyle name="Normal 4 5" xfId="230"/>
    <cellStyle name="Normal 4 5 2" xfId="231"/>
    <cellStyle name="Normal 4 5 2 2" xfId="232"/>
    <cellStyle name="Normal 4 5 2 2 2" xfId="747"/>
    <cellStyle name="Normal 4 5 2 3" xfId="565"/>
    <cellStyle name="Normal 4 5 3" xfId="233"/>
    <cellStyle name="Normal 4 5 3 2" xfId="748"/>
    <cellStyle name="Normal 4 5 4" xfId="564"/>
    <cellStyle name="Normal 4 6" xfId="234"/>
    <cellStyle name="Normal 4 6 2" xfId="235"/>
    <cellStyle name="Normal 4 6 2 2" xfId="236"/>
    <cellStyle name="Normal 4 6 2 2 2" xfId="749"/>
    <cellStyle name="Normal 4 6 2 3" xfId="567"/>
    <cellStyle name="Normal 4 6 3" xfId="237"/>
    <cellStyle name="Normal 4 6 3 2" xfId="750"/>
    <cellStyle name="Normal 4 6 4" xfId="566"/>
    <cellStyle name="Normal 4 7" xfId="238"/>
    <cellStyle name="Normal 4 7 2" xfId="239"/>
    <cellStyle name="Normal 4 7 2 2" xfId="751"/>
    <cellStyle name="Normal 4 7 3" xfId="568"/>
    <cellStyle name="Normal 4 8" xfId="240"/>
    <cellStyle name="Normal 4 8 2" xfId="241"/>
    <cellStyle name="Normal 4 8 2 2" xfId="752"/>
    <cellStyle name="Normal 4 8 3" xfId="569"/>
    <cellStyle name="Normal 4 9" xfId="242"/>
    <cellStyle name="Normal 4 9 2" xfId="243"/>
    <cellStyle name="Normal 4 9 2 2" xfId="753"/>
    <cellStyle name="Normal 4 9 3" xfId="570"/>
    <cellStyle name="Normal 5" xfId="244"/>
    <cellStyle name="Normal 5 10" xfId="245"/>
    <cellStyle name="Normal 5 10 2" xfId="246"/>
    <cellStyle name="Normal 5 11" xfId="247"/>
    <cellStyle name="Normal 5 12" xfId="248"/>
    <cellStyle name="Normal 5 13" xfId="249"/>
    <cellStyle name="Normal 5 13 2" xfId="682"/>
    <cellStyle name="Normal 5 2" xfId="250"/>
    <cellStyle name="Normal 5 2 2" xfId="251"/>
    <cellStyle name="Normal 5 2 2 2" xfId="252"/>
    <cellStyle name="Normal 5 2 2 2 2" xfId="253"/>
    <cellStyle name="Normal 5 2 2 2 2 2" xfId="754"/>
    <cellStyle name="Normal 5 2 2 2 3" xfId="573"/>
    <cellStyle name="Normal 5 2 2 3" xfId="254"/>
    <cellStyle name="Normal 5 2 2 3 2" xfId="755"/>
    <cellStyle name="Normal 5 2 2 4" xfId="572"/>
    <cellStyle name="Normal 5 2 3" xfId="255"/>
    <cellStyle name="Normal 5 2 3 2" xfId="256"/>
    <cellStyle name="Normal 5 2 3 2 2" xfId="756"/>
    <cellStyle name="Normal 5 2 3 3" xfId="574"/>
    <cellStyle name="Normal 5 2 4" xfId="257"/>
    <cellStyle name="Normal 5 2 4 2" xfId="258"/>
    <cellStyle name="Normal 5 2 4 2 2" xfId="757"/>
    <cellStyle name="Normal 5 2 4 3" xfId="575"/>
    <cellStyle name="Normal 5 2 5" xfId="259"/>
    <cellStyle name="Normal 5 2 5 2" xfId="758"/>
    <cellStyle name="Normal 5 2 6" xfId="260"/>
    <cellStyle name="Normal 5 2 6 2" xfId="759"/>
    <cellStyle name="Normal 5 2 7" xfId="571"/>
    <cellStyle name="Normal 5 3" xfId="261"/>
    <cellStyle name="Normal 5 3 2" xfId="262"/>
    <cellStyle name="Normal 5 3 2 2" xfId="263"/>
    <cellStyle name="Normal 5 3 2 2 2" xfId="760"/>
    <cellStyle name="Normal 5 3 2 3" xfId="577"/>
    <cellStyle name="Normal 5 3 3" xfId="264"/>
    <cellStyle name="Normal 5 3 3 2" xfId="265"/>
    <cellStyle name="Normal 5 3 3 2 2" xfId="761"/>
    <cellStyle name="Normal 5 3 3 3" xfId="578"/>
    <cellStyle name="Normal 5 3 4" xfId="266"/>
    <cellStyle name="Normal 5 3 4 2" xfId="762"/>
    <cellStyle name="Normal 5 3 5" xfId="576"/>
    <cellStyle name="Normal 5 4" xfId="267"/>
    <cellStyle name="Normal 5 4 2" xfId="268"/>
    <cellStyle name="Normal 5 4 2 2" xfId="269"/>
    <cellStyle name="Normal 5 4 2 2 2" xfId="763"/>
    <cellStyle name="Normal 5 4 2 3" xfId="580"/>
    <cellStyle name="Normal 5 4 3" xfId="270"/>
    <cellStyle name="Normal 5 4 3 2" xfId="764"/>
    <cellStyle name="Normal 5 4 4" xfId="579"/>
    <cellStyle name="Normal 5 5" xfId="271"/>
    <cellStyle name="Normal 5 5 2" xfId="272"/>
    <cellStyle name="Normal 5 5 2 2" xfId="273"/>
    <cellStyle name="Normal 5 5 2 2 2" xfId="765"/>
    <cellStyle name="Normal 5 5 2 3" xfId="582"/>
    <cellStyle name="Normal 5 5 3" xfId="274"/>
    <cellStyle name="Normal 5 5 3 2" xfId="766"/>
    <cellStyle name="Normal 5 5 4" xfId="581"/>
    <cellStyle name="Normal 5 6" xfId="275"/>
    <cellStyle name="Normal 5 6 2" xfId="276"/>
    <cellStyle name="Normal 5 6 2 2" xfId="277"/>
    <cellStyle name="Normal 5 6 2 2 2" xfId="767"/>
    <cellStyle name="Normal 5 6 2 3" xfId="584"/>
    <cellStyle name="Normal 5 6 3" xfId="278"/>
    <cellStyle name="Normal 5 6 3 2" xfId="768"/>
    <cellStyle name="Normal 5 6 4" xfId="583"/>
    <cellStyle name="Normal 5 7" xfId="279"/>
    <cellStyle name="Normal 5 7 2" xfId="280"/>
    <cellStyle name="Normal 5 7 2 2" xfId="769"/>
    <cellStyle name="Normal 5 7 3" xfId="585"/>
    <cellStyle name="Normal 5 8" xfId="281"/>
    <cellStyle name="Normal 5 8 2" xfId="282"/>
    <cellStyle name="Normal 5 8 2 2" xfId="770"/>
    <cellStyle name="Normal 5 8 3" xfId="586"/>
    <cellStyle name="Normal 5 9" xfId="283"/>
    <cellStyle name="Normal 5 9 2" xfId="284"/>
    <cellStyle name="Normal 5 9 2 2" xfId="771"/>
    <cellStyle name="Normal 5 9 3" xfId="587"/>
    <cellStyle name="Normal 6" xfId="285"/>
    <cellStyle name="Normal 6 2" xfId="286"/>
    <cellStyle name="Normal 7" xfId="287"/>
    <cellStyle name="Normal 7 10" xfId="288"/>
    <cellStyle name="Normal 7 10 2" xfId="772"/>
    <cellStyle name="Normal 7 11" xfId="588"/>
    <cellStyle name="Normal 7 2" xfId="289"/>
    <cellStyle name="Normal 7 2 2" xfId="290"/>
    <cellStyle name="Normal 7 2 2 2" xfId="291"/>
    <cellStyle name="Normal 7 2 2 2 2" xfId="773"/>
    <cellStyle name="Normal 7 2 2 3" xfId="590"/>
    <cellStyle name="Normal 7 2 3" xfId="292"/>
    <cellStyle name="Normal 7 2 3 2" xfId="293"/>
    <cellStyle name="Normal 7 2 3 2 2" xfId="774"/>
    <cellStyle name="Normal 7 2 3 3" xfId="591"/>
    <cellStyle name="Normal 7 2 4" xfId="294"/>
    <cellStyle name="Normal 7 2 4 2" xfId="775"/>
    <cellStyle name="Normal 7 2 5" xfId="589"/>
    <cellStyle name="Normal 7 3" xfId="295"/>
    <cellStyle name="Normal 7 3 2" xfId="296"/>
    <cellStyle name="Normal 7 3 2 2" xfId="297"/>
    <cellStyle name="Normal 7 3 2 2 2" xfId="776"/>
    <cellStyle name="Normal 7 3 2 3" xfId="593"/>
    <cellStyle name="Normal 7 3 3" xfId="298"/>
    <cellStyle name="Normal 7 3 3 2" xfId="777"/>
    <cellStyle name="Normal 7 3 4" xfId="592"/>
    <cellStyle name="Normal 7 4" xfId="299"/>
    <cellStyle name="Normal 7 4 2" xfId="300"/>
    <cellStyle name="Normal 7 4 2 2" xfId="301"/>
    <cellStyle name="Normal 7 4 2 2 2" xfId="778"/>
    <cellStyle name="Normal 7 4 2 3" xfId="595"/>
    <cellStyle name="Normal 7 4 3" xfId="302"/>
    <cellStyle name="Normal 7 4 3 2" xfId="779"/>
    <cellStyle name="Normal 7 4 4" xfId="594"/>
    <cellStyle name="Normal 7 5" xfId="303"/>
    <cellStyle name="Normal 7 5 2" xfId="304"/>
    <cellStyle name="Normal 7 5 2 2" xfId="305"/>
    <cellStyle name="Normal 7 5 2 2 2" xfId="780"/>
    <cellStyle name="Normal 7 5 2 3" xfId="597"/>
    <cellStyle name="Normal 7 5 3" xfId="306"/>
    <cellStyle name="Normal 7 5 3 2" xfId="781"/>
    <cellStyle name="Normal 7 5 4" xfId="596"/>
    <cellStyle name="Normal 7 6" xfId="307"/>
    <cellStyle name="Normal 7 6 2" xfId="308"/>
    <cellStyle name="Normal 7 6 2 2" xfId="782"/>
    <cellStyle name="Normal 7 6 3" xfId="598"/>
    <cellStyle name="Normal 7 7" xfId="309"/>
    <cellStyle name="Normal 7 7 2" xfId="310"/>
    <cellStyle name="Normal 7 7 2 2" xfId="783"/>
    <cellStyle name="Normal 7 7 3" xfId="599"/>
    <cellStyle name="Normal 7 8" xfId="311"/>
    <cellStyle name="Normal 7 8 2" xfId="312"/>
    <cellStyle name="Normal 7 8 2 2" xfId="784"/>
    <cellStyle name="Normal 7 8 3" xfId="600"/>
    <cellStyle name="Normal 7 9" xfId="313"/>
    <cellStyle name="Normal 7 9 2" xfId="785"/>
    <cellStyle name="Normal 8" xfId="314"/>
    <cellStyle name="Normal 8 2" xfId="315"/>
    <cellStyle name="Normal 8 2 2" xfId="316"/>
    <cellStyle name="Normal 8 2 2 2" xfId="317"/>
    <cellStyle name="Normal 8 2 2 2 2" xfId="786"/>
    <cellStyle name="Normal 8 2 2 3" xfId="602"/>
    <cellStyle name="Normal 8 2 3" xfId="318"/>
    <cellStyle name="Normal 8 2 3 2" xfId="787"/>
    <cellStyle name="Normal 8 2 4" xfId="601"/>
    <cellStyle name="Normal 8 3" xfId="319"/>
    <cellStyle name="Normal 8 3 2" xfId="320"/>
    <cellStyle name="Normal 8 3 2 2" xfId="321"/>
    <cellStyle name="Normal 8 3 2 2 2" xfId="788"/>
    <cellStyle name="Normal 8 3 2 3" xfId="604"/>
    <cellStyle name="Normal 8 3 3" xfId="322"/>
    <cellStyle name="Normal 8 3 3 2" xfId="789"/>
    <cellStyle name="Normal 8 3 4" xfId="603"/>
    <cellStyle name="Normal 8 4" xfId="323"/>
    <cellStyle name="Normal 8 4 2" xfId="324"/>
    <cellStyle name="Normal 8 4 2 2" xfId="325"/>
    <cellStyle name="Normal 8 4 2 2 2" xfId="790"/>
    <cellStyle name="Normal 8 4 2 3" xfId="606"/>
    <cellStyle name="Normal 8 4 3" xfId="326"/>
    <cellStyle name="Normal 8 4 3 2" xfId="791"/>
    <cellStyle name="Normal 8 4 4" xfId="605"/>
    <cellStyle name="Normal 8 5" xfId="327"/>
    <cellStyle name="Normal 8 5 2" xfId="328"/>
    <cellStyle name="Normal 8 5 2 2" xfId="792"/>
    <cellStyle name="Normal 8 5 3" xfId="607"/>
    <cellStyle name="Normal 8 6" xfId="329"/>
    <cellStyle name="Normal 9" xfId="330"/>
    <cellStyle name="Note 2" xfId="331"/>
    <cellStyle name="Note 2 2" xfId="683"/>
    <cellStyle name="Note 3" xfId="332"/>
    <cellStyle name="Note 3 2" xfId="684"/>
    <cellStyle name="Note 4" xfId="333"/>
    <cellStyle name="Note 4 2" xfId="685"/>
    <cellStyle name="Note 5" xfId="334"/>
    <cellStyle name="Output 2" xfId="335"/>
    <cellStyle name="Percent 2" xfId="336"/>
    <cellStyle name="Percent 2 10" xfId="337"/>
    <cellStyle name="Percent 2 11" xfId="338"/>
    <cellStyle name="Percent 2 11 2" xfId="793"/>
    <cellStyle name="Percent 2 2" xfId="339"/>
    <cellStyle name="Percent 2 2 10" xfId="340"/>
    <cellStyle name="Percent 2 2 11" xfId="341"/>
    <cellStyle name="Percent 2 2 12" xfId="342"/>
    <cellStyle name="Percent 2 2 13" xfId="608"/>
    <cellStyle name="Percent 2 2 2" xfId="343"/>
    <cellStyle name="Percent 2 2 2 2" xfId="344"/>
    <cellStyle name="Percent 2 2 2 2 2" xfId="345"/>
    <cellStyle name="Percent 2 2 2 2 2 2" xfId="794"/>
    <cellStyle name="Percent 2 2 2 2 3" xfId="610"/>
    <cellStyle name="Percent 2 2 2 3" xfId="346"/>
    <cellStyle name="Percent 2 2 2 3 2" xfId="795"/>
    <cellStyle name="Percent 2 2 2 4" xfId="609"/>
    <cellStyle name="Percent 2 2 3" xfId="347"/>
    <cellStyle name="Percent 2 2 3 2" xfId="348"/>
    <cellStyle name="Percent 2 2 3 2 2" xfId="796"/>
    <cellStyle name="Percent 2 2 3 3" xfId="611"/>
    <cellStyle name="Percent 2 2 4" xfId="349"/>
    <cellStyle name="Percent 2 2 4 2" xfId="350"/>
    <cellStyle name="Percent 2 2 4 2 2" xfId="797"/>
    <cellStyle name="Percent 2 2 4 3" xfId="612"/>
    <cellStyle name="Percent 2 2 5" xfId="351"/>
    <cellStyle name="Percent 2 2 6" xfId="352"/>
    <cellStyle name="Percent 2 2 7" xfId="353"/>
    <cellStyle name="Percent 2 2 8" xfId="354"/>
    <cellStyle name="Percent 2 2 9" xfId="355"/>
    <cellStyle name="Percent 2 3" xfId="356"/>
    <cellStyle name="Percent 2 3 10" xfId="357"/>
    <cellStyle name="Percent 2 3 11" xfId="358"/>
    <cellStyle name="Percent 2 3 12" xfId="359"/>
    <cellStyle name="Percent 2 3 13" xfId="613"/>
    <cellStyle name="Percent 2 3 2" xfId="360"/>
    <cellStyle name="Percent 2 3 2 2" xfId="361"/>
    <cellStyle name="Percent 2 3 2 2 2" xfId="798"/>
    <cellStyle name="Percent 2 3 2 3" xfId="614"/>
    <cellStyle name="Percent 2 3 3" xfId="362"/>
    <cellStyle name="Percent 2 3 3 2" xfId="363"/>
    <cellStyle name="Percent 2 3 3 2 2" xfId="799"/>
    <cellStyle name="Percent 2 3 3 3" xfId="615"/>
    <cellStyle name="Percent 2 3 4" xfId="364"/>
    <cellStyle name="Percent 2 3 5" xfId="365"/>
    <cellStyle name="Percent 2 3 6" xfId="366"/>
    <cellStyle name="Percent 2 3 7" xfId="367"/>
    <cellStyle name="Percent 2 3 8" xfId="368"/>
    <cellStyle name="Percent 2 3 9" xfId="369"/>
    <cellStyle name="Percent 2 4" xfId="370"/>
    <cellStyle name="Percent 2 4 10" xfId="371"/>
    <cellStyle name="Percent 2 4 11" xfId="372"/>
    <cellStyle name="Percent 2 4 12" xfId="373"/>
    <cellStyle name="Percent 2 4 13" xfId="616"/>
    <cellStyle name="Percent 2 4 2" xfId="374"/>
    <cellStyle name="Percent 2 4 2 2" xfId="375"/>
    <cellStyle name="Percent 2 4 2 2 2" xfId="800"/>
    <cellStyle name="Percent 2 4 2 3" xfId="617"/>
    <cellStyle name="Percent 2 4 3" xfId="376"/>
    <cellStyle name="Percent 2 4 4" xfId="377"/>
    <cellStyle name="Percent 2 4 5" xfId="378"/>
    <cellStyle name="Percent 2 4 6" xfId="379"/>
    <cellStyle name="Percent 2 4 7" xfId="380"/>
    <cellStyle name="Percent 2 4 8" xfId="381"/>
    <cellStyle name="Percent 2 4 9" xfId="382"/>
    <cellStyle name="Percent 2 5" xfId="383"/>
    <cellStyle name="Percent 2 5 2" xfId="384"/>
    <cellStyle name="Percent 2 5 2 2" xfId="385"/>
    <cellStyle name="Percent 2 5 2 2 2" xfId="801"/>
    <cellStyle name="Percent 2 5 2 3" xfId="619"/>
    <cellStyle name="Percent 2 5 3" xfId="386"/>
    <cellStyle name="Percent 2 5 3 2" xfId="802"/>
    <cellStyle name="Percent 2 5 4" xfId="618"/>
    <cellStyle name="Percent 2 6" xfId="387"/>
    <cellStyle name="Percent 2 6 2" xfId="388"/>
    <cellStyle name="Percent 2 6 2 2" xfId="389"/>
    <cellStyle name="Percent 2 6 2 2 2" xfId="803"/>
    <cellStyle name="Percent 2 6 2 3" xfId="621"/>
    <cellStyle name="Percent 2 6 3" xfId="390"/>
    <cellStyle name="Percent 2 6 3 2" xfId="804"/>
    <cellStyle name="Percent 2 6 4" xfId="620"/>
    <cellStyle name="Percent 2 7" xfId="391"/>
    <cellStyle name="Percent 2 7 2" xfId="392"/>
    <cellStyle name="Percent 2 7 2 2" xfId="805"/>
    <cellStyle name="Percent 2 7 3" xfId="622"/>
    <cellStyle name="Percent 2 8" xfId="393"/>
    <cellStyle name="Percent 2 8 2" xfId="394"/>
    <cellStyle name="Percent 2 8 2 2" xfId="806"/>
    <cellStyle name="Percent 2 8 3" xfId="623"/>
    <cellStyle name="Percent 2 9" xfId="395"/>
    <cellStyle name="Percent 2 9 2" xfId="396"/>
    <cellStyle name="Percent 2 9 2 2" xfId="807"/>
    <cellStyle name="Percent 2 9 3" xfId="624"/>
    <cellStyle name="Percent 3" xfId="397"/>
    <cellStyle name="Percent 3 10" xfId="398"/>
    <cellStyle name="Percent 3 10 2" xfId="808"/>
    <cellStyle name="Percent 3 11" xfId="399"/>
    <cellStyle name="Percent 3 11 2" xfId="809"/>
    <cellStyle name="Percent 3 12" xfId="509"/>
    <cellStyle name="Percent 3 2" xfId="400"/>
    <cellStyle name="Percent 3 2 2" xfId="401"/>
    <cellStyle name="Percent 3 2 2 2" xfId="402"/>
    <cellStyle name="Percent 3 2 2 2 2" xfId="403"/>
    <cellStyle name="Percent 3 2 2 2 2 2" xfId="810"/>
    <cellStyle name="Percent 3 2 2 2 3" xfId="627"/>
    <cellStyle name="Percent 3 2 2 3" xfId="404"/>
    <cellStyle name="Percent 3 2 2 3 2" xfId="811"/>
    <cellStyle name="Percent 3 2 2 4" xfId="626"/>
    <cellStyle name="Percent 3 2 3" xfId="405"/>
    <cellStyle name="Percent 3 2 3 2" xfId="406"/>
    <cellStyle name="Percent 3 2 3 2 2" xfId="812"/>
    <cellStyle name="Percent 3 2 3 3" xfId="628"/>
    <cellStyle name="Percent 3 2 4" xfId="407"/>
    <cellStyle name="Percent 3 2 4 2" xfId="408"/>
    <cellStyle name="Percent 3 2 4 2 2" xfId="813"/>
    <cellStyle name="Percent 3 2 4 3" xfId="629"/>
    <cellStyle name="Percent 3 2 5" xfId="409"/>
    <cellStyle name="Percent 3 2 5 2" xfId="814"/>
    <cellStyle name="Percent 3 2 6" xfId="410"/>
    <cellStyle name="Percent 3 2 6 2" xfId="815"/>
    <cellStyle name="Percent 3 2 7" xfId="625"/>
    <cellStyle name="Percent 3 3" xfId="411"/>
    <cellStyle name="Percent 3 3 2" xfId="412"/>
    <cellStyle name="Percent 3 3 2 2" xfId="413"/>
    <cellStyle name="Percent 3 3 2 2 2" xfId="816"/>
    <cellStyle name="Percent 3 3 2 3" xfId="631"/>
    <cellStyle name="Percent 3 3 3" xfId="414"/>
    <cellStyle name="Percent 3 3 3 2" xfId="415"/>
    <cellStyle name="Percent 3 3 3 2 2" xfId="817"/>
    <cellStyle name="Percent 3 3 3 3" xfId="632"/>
    <cellStyle name="Percent 3 3 4" xfId="416"/>
    <cellStyle name="Percent 3 3 4 2" xfId="818"/>
    <cellStyle name="Percent 3 3 5" xfId="630"/>
    <cellStyle name="Percent 3 4" xfId="417"/>
    <cellStyle name="Percent 3 4 2" xfId="418"/>
    <cellStyle name="Percent 3 4 2 2" xfId="419"/>
    <cellStyle name="Percent 3 4 2 2 2" xfId="819"/>
    <cellStyle name="Percent 3 4 2 3" xfId="634"/>
    <cellStyle name="Percent 3 4 3" xfId="420"/>
    <cellStyle name="Percent 3 4 3 2" xfId="820"/>
    <cellStyle name="Percent 3 4 4" xfId="633"/>
    <cellStyle name="Percent 3 5" xfId="421"/>
    <cellStyle name="Percent 3 5 2" xfId="422"/>
    <cellStyle name="Percent 3 5 2 2" xfId="423"/>
    <cellStyle name="Percent 3 5 2 2 2" xfId="821"/>
    <cellStyle name="Percent 3 5 2 3" xfId="636"/>
    <cellStyle name="Percent 3 5 3" xfId="424"/>
    <cellStyle name="Percent 3 5 3 2" xfId="822"/>
    <cellStyle name="Percent 3 5 4" xfId="635"/>
    <cellStyle name="Percent 3 6" xfId="425"/>
    <cellStyle name="Percent 3 6 2" xfId="426"/>
    <cellStyle name="Percent 3 6 2 2" xfId="427"/>
    <cellStyle name="Percent 3 6 2 2 2" xfId="823"/>
    <cellStyle name="Percent 3 6 2 3" xfId="638"/>
    <cellStyle name="Percent 3 6 3" xfId="428"/>
    <cellStyle name="Percent 3 6 3 2" xfId="824"/>
    <cellStyle name="Percent 3 6 4" xfId="637"/>
    <cellStyle name="Percent 3 7" xfId="429"/>
    <cellStyle name="Percent 3 7 2" xfId="430"/>
    <cellStyle name="Percent 3 7 2 2" xfId="825"/>
    <cellStyle name="Percent 3 7 3" xfId="639"/>
    <cellStyle name="Percent 3 8" xfId="431"/>
    <cellStyle name="Percent 3 8 2" xfId="432"/>
    <cellStyle name="Percent 3 8 2 2" xfId="826"/>
    <cellStyle name="Percent 3 8 3" xfId="640"/>
    <cellStyle name="Percent 3 9" xfId="433"/>
    <cellStyle name="Percent 3 9 2" xfId="434"/>
    <cellStyle name="Percent 3 9 2 2" xfId="827"/>
    <cellStyle name="Percent 3 9 3" xfId="641"/>
    <cellStyle name="Percent 4" xfId="435"/>
    <cellStyle name="Percent 4 10" xfId="436"/>
    <cellStyle name="Percent 4 10 2" xfId="828"/>
    <cellStyle name="Percent 4 11" xfId="437"/>
    <cellStyle name="Percent 4 11 2" xfId="829"/>
    <cellStyle name="Percent 4 12" xfId="642"/>
    <cellStyle name="Percent 4 2" xfId="438"/>
    <cellStyle name="Percent 4 2 2" xfId="439"/>
    <cellStyle name="Percent 4 2 2 2" xfId="440"/>
    <cellStyle name="Percent 4 2 2 2 2" xfId="441"/>
    <cellStyle name="Percent 4 2 2 2 2 2" xfId="830"/>
    <cellStyle name="Percent 4 2 2 2 3" xfId="645"/>
    <cellStyle name="Percent 4 2 2 3" xfId="442"/>
    <cellStyle name="Percent 4 2 2 3 2" xfId="831"/>
    <cellStyle name="Percent 4 2 2 4" xfId="644"/>
    <cellStyle name="Percent 4 2 3" xfId="443"/>
    <cellStyle name="Percent 4 2 3 2" xfId="444"/>
    <cellStyle name="Percent 4 2 3 2 2" xfId="832"/>
    <cellStyle name="Percent 4 2 3 3" xfId="646"/>
    <cellStyle name="Percent 4 2 4" xfId="445"/>
    <cellStyle name="Percent 4 2 4 2" xfId="446"/>
    <cellStyle name="Percent 4 2 4 2 2" xfId="833"/>
    <cellStyle name="Percent 4 2 4 3" xfId="647"/>
    <cellStyle name="Percent 4 2 5" xfId="447"/>
    <cellStyle name="Percent 4 2 5 2" xfId="834"/>
    <cellStyle name="Percent 4 2 6" xfId="448"/>
    <cellStyle name="Percent 4 2 6 2" xfId="835"/>
    <cellStyle name="Percent 4 2 7" xfId="643"/>
    <cellStyle name="Percent 4 3" xfId="449"/>
    <cellStyle name="Percent 4 3 2" xfId="450"/>
    <cellStyle name="Percent 4 3 2 2" xfId="451"/>
    <cellStyle name="Percent 4 3 2 2 2" xfId="836"/>
    <cellStyle name="Percent 4 3 2 3" xfId="649"/>
    <cellStyle name="Percent 4 3 3" xfId="452"/>
    <cellStyle name="Percent 4 3 3 2" xfId="453"/>
    <cellStyle name="Percent 4 3 3 2 2" xfId="837"/>
    <cellStyle name="Percent 4 3 3 3" xfId="650"/>
    <cellStyle name="Percent 4 3 4" xfId="454"/>
    <cellStyle name="Percent 4 3 4 2" xfId="838"/>
    <cellStyle name="Percent 4 3 5" xfId="648"/>
    <cellStyle name="Percent 4 4" xfId="455"/>
    <cellStyle name="Percent 4 4 2" xfId="456"/>
    <cellStyle name="Percent 4 4 2 2" xfId="457"/>
    <cellStyle name="Percent 4 4 2 2 2" xfId="839"/>
    <cellStyle name="Percent 4 4 2 3" xfId="652"/>
    <cellStyle name="Percent 4 4 3" xfId="458"/>
    <cellStyle name="Percent 4 4 3 2" xfId="840"/>
    <cellStyle name="Percent 4 4 4" xfId="651"/>
    <cellStyle name="Percent 4 5" xfId="459"/>
    <cellStyle name="Percent 4 5 2" xfId="460"/>
    <cellStyle name="Percent 4 5 2 2" xfId="461"/>
    <cellStyle name="Percent 4 5 2 2 2" xfId="841"/>
    <cellStyle name="Percent 4 5 2 3" xfId="654"/>
    <cellStyle name="Percent 4 5 3" xfId="462"/>
    <cellStyle name="Percent 4 5 3 2" xfId="842"/>
    <cellStyle name="Percent 4 5 4" xfId="653"/>
    <cellStyle name="Percent 4 6" xfId="463"/>
    <cellStyle name="Percent 4 6 2" xfId="464"/>
    <cellStyle name="Percent 4 6 2 2" xfId="465"/>
    <cellStyle name="Percent 4 6 2 2 2" xfId="843"/>
    <cellStyle name="Percent 4 6 2 3" xfId="656"/>
    <cellStyle name="Percent 4 6 3" xfId="466"/>
    <cellStyle name="Percent 4 6 3 2" xfId="844"/>
    <cellStyle name="Percent 4 6 4" xfId="655"/>
    <cellStyle name="Percent 4 7" xfId="467"/>
    <cellStyle name="Percent 4 7 2" xfId="468"/>
    <cellStyle name="Percent 4 7 2 2" xfId="845"/>
    <cellStyle name="Percent 4 7 3" xfId="657"/>
    <cellStyle name="Percent 4 8" xfId="469"/>
    <cellStyle name="Percent 4 8 2" xfId="470"/>
    <cellStyle name="Percent 4 8 2 2" xfId="846"/>
    <cellStyle name="Percent 4 8 3" xfId="658"/>
    <cellStyle name="Percent 4 9" xfId="471"/>
    <cellStyle name="Percent 4 9 2" xfId="472"/>
    <cellStyle name="Percent 4 9 2 2" xfId="847"/>
    <cellStyle name="Percent 4 9 3" xfId="659"/>
    <cellStyle name="Percent 5" xfId="473"/>
    <cellStyle name="Percent 5 10" xfId="474"/>
    <cellStyle name="Percent 5 10 2" xfId="848"/>
    <cellStyle name="Percent 5 11" xfId="660"/>
    <cellStyle name="Percent 5 2" xfId="475"/>
    <cellStyle name="Percent 5 2 2" xfId="476"/>
    <cellStyle name="Percent 5 2 2 2" xfId="477"/>
    <cellStyle name="Percent 5 2 2 2 2" xfId="849"/>
    <cellStyle name="Percent 5 2 2 3" xfId="662"/>
    <cellStyle name="Percent 5 2 3" xfId="478"/>
    <cellStyle name="Percent 5 2 3 2" xfId="479"/>
    <cellStyle name="Percent 5 2 3 2 2" xfId="850"/>
    <cellStyle name="Percent 5 2 3 3" xfId="663"/>
    <cellStyle name="Percent 5 2 4" xfId="480"/>
    <cellStyle name="Percent 5 2 4 2" xfId="851"/>
    <cellStyle name="Percent 5 2 5" xfId="661"/>
    <cellStyle name="Percent 5 3" xfId="481"/>
    <cellStyle name="Percent 5 3 2" xfId="482"/>
    <cellStyle name="Percent 5 3 2 2" xfId="483"/>
    <cellStyle name="Percent 5 3 2 2 2" xfId="852"/>
    <cellStyle name="Percent 5 3 2 3" xfId="665"/>
    <cellStyle name="Percent 5 3 3" xfId="484"/>
    <cellStyle name="Percent 5 3 3 2" xfId="853"/>
    <cellStyle name="Percent 5 3 4" xfId="664"/>
    <cellStyle name="Percent 5 4" xfId="485"/>
    <cellStyle name="Percent 5 4 2" xfId="486"/>
    <cellStyle name="Percent 5 4 2 2" xfId="487"/>
    <cellStyle name="Percent 5 4 2 2 2" xfId="854"/>
    <cellStyle name="Percent 5 4 2 3" xfId="667"/>
    <cellStyle name="Percent 5 4 3" xfId="488"/>
    <cellStyle name="Percent 5 4 3 2" xfId="855"/>
    <cellStyle name="Percent 5 4 4" xfId="666"/>
    <cellStyle name="Percent 5 5" xfId="489"/>
    <cellStyle name="Percent 5 5 2" xfId="490"/>
    <cellStyle name="Percent 5 5 2 2" xfId="491"/>
    <cellStyle name="Percent 5 5 2 2 2" xfId="856"/>
    <cellStyle name="Percent 5 5 2 3" xfId="669"/>
    <cellStyle name="Percent 5 5 3" xfId="492"/>
    <cellStyle name="Percent 5 5 3 2" xfId="857"/>
    <cellStyle name="Percent 5 5 4" xfId="668"/>
    <cellStyle name="Percent 5 6" xfId="493"/>
    <cellStyle name="Percent 5 6 2" xfId="494"/>
    <cellStyle name="Percent 5 6 2 2" xfId="858"/>
    <cellStyle name="Percent 5 6 3" xfId="670"/>
    <cellStyle name="Percent 5 7" xfId="495"/>
    <cellStyle name="Percent 5 7 2" xfId="496"/>
    <cellStyle name="Percent 5 7 2 2" xfId="859"/>
    <cellStyle name="Percent 5 7 3" xfId="671"/>
    <cellStyle name="Percent 5 8" xfId="497"/>
    <cellStyle name="Percent 5 8 2" xfId="498"/>
    <cellStyle name="Percent 5 8 2 2" xfId="860"/>
    <cellStyle name="Percent 5 8 3" xfId="672"/>
    <cellStyle name="Percent 5 9" xfId="499"/>
    <cellStyle name="Percent 5 9 2" xfId="861"/>
    <cellStyle name="Percent 6" xfId="500"/>
    <cellStyle name="Percent 7" xfId="508"/>
    <cellStyle name="Percent 9" xfId="501"/>
    <cellStyle name="Total 2" xfId="502"/>
    <cellStyle name="Warning Text 2" xfId="5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cbo.gov/publication/55151"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XXXXX"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tabSelected="1" zoomScaleNormal="100" workbookViewId="0"/>
  </sheetViews>
  <sheetFormatPr defaultColWidth="9.140625" defaultRowHeight="15" customHeight="1" x14ac:dyDescent="0.2"/>
  <cols>
    <col min="1" max="1" width="109.85546875" style="44" customWidth="1"/>
    <col min="2" max="16384" width="9.140625" style="44"/>
  </cols>
  <sheetData>
    <row r="1" spans="1:30" x14ac:dyDescent="0.25">
      <c r="A1" s="102" t="s">
        <v>38</v>
      </c>
      <c r="B1" s="101"/>
      <c r="C1" s="101"/>
      <c r="D1" s="101"/>
      <c r="E1" s="101"/>
      <c r="F1" s="100"/>
      <c r="G1" s="100"/>
      <c r="H1" s="95"/>
      <c r="I1" s="95"/>
      <c r="J1" s="95"/>
      <c r="K1" s="95"/>
      <c r="L1" s="95"/>
      <c r="M1" s="95"/>
      <c r="N1" s="95"/>
      <c r="O1" s="80"/>
      <c r="P1" s="80"/>
      <c r="Q1" s="78"/>
      <c r="R1" s="78"/>
      <c r="S1" s="78"/>
      <c r="T1" s="78"/>
      <c r="U1" s="78"/>
      <c r="V1" s="78"/>
      <c r="W1" s="78"/>
      <c r="X1" s="78"/>
      <c r="Y1" s="78"/>
      <c r="Z1" s="78"/>
      <c r="AA1" s="78"/>
      <c r="AB1" s="78"/>
      <c r="AC1" s="78"/>
      <c r="AD1" s="78"/>
    </row>
    <row r="2" spans="1:30" ht="15" customHeight="1" x14ac:dyDescent="0.2">
      <c r="A2" s="131" t="s">
        <v>51</v>
      </c>
      <c r="B2" s="131"/>
      <c r="C2" s="131"/>
      <c r="D2" s="131"/>
      <c r="E2" s="131"/>
      <c r="F2" s="131"/>
      <c r="G2" s="131"/>
      <c r="H2" s="95"/>
      <c r="I2" s="95"/>
      <c r="J2" s="95"/>
      <c r="K2" s="95"/>
      <c r="L2" s="95"/>
      <c r="M2" s="95"/>
      <c r="N2" s="95"/>
      <c r="O2" s="79"/>
      <c r="P2" s="79"/>
      <c r="Q2" s="78"/>
      <c r="R2" s="78"/>
      <c r="S2" s="78"/>
      <c r="T2" s="78"/>
      <c r="U2" s="78"/>
      <c r="V2" s="78"/>
      <c r="W2" s="78"/>
      <c r="X2" s="78"/>
      <c r="Y2" s="78"/>
      <c r="Z2" s="78"/>
      <c r="AA2" s="78"/>
      <c r="AB2" s="78"/>
      <c r="AC2" s="78"/>
      <c r="AD2" s="78"/>
    </row>
    <row r="5" spans="1:30" ht="15" customHeight="1" x14ac:dyDescent="0.2">
      <c r="A5" s="129" t="s">
        <v>37</v>
      </c>
    </row>
    <row r="6" spans="1:30" ht="15" customHeight="1" x14ac:dyDescent="0.2">
      <c r="A6" s="130"/>
    </row>
    <row r="7" spans="1:30" ht="15" customHeight="1" x14ac:dyDescent="0.2">
      <c r="A7" s="130"/>
    </row>
    <row r="8" spans="1:30" ht="15" customHeight="1" x14ac:dyDescent="0.2">
      <c r="A8" s="76"/>
    </row>
    <row r="10" spans="1:30" ht="15" customHeight="1" x14ac:dyDescent="0.25">
      <c r="A10" s="45" t="s">
        <v>14</v>
      </c>
    </row>
    <row r="11" spans="1:30" ht="6" customHeight="1" x14ac:dyDescent="0.2">
      <c r="A11" s="60"/>
    </row>
    <row r="12" spans="1:30" ht="15" customHeight="1" x14ac:dyDescent="0.2">
      <c r="A12" s="125" t="str">
        <f>'1. Rev, Outlays, Surplus, Debt'!A5:H5</f>
        <v>1. Revenues, Outlays, Deficits, Surpluses, and Debt Held by the Public Since 1962, in Billions of Dollars</v>
      </c>
    </row>
    <row r="13" spans="1:30" ht="15" customHeight="1" x14ac:dyDescent="0.2">
      <c r="A13" s="125" t="str">
        <f>'2.Rev,Outlays,Surplus,Debt(GDP)'!A5:H5</f>
        <v>2. Revenues, Outlays, Deficits, Surpluses, and Debt Held by the Public Since 1962, as a Percentage of GDP</v>
      </c>
    </row>
    <row r="14" spans="1:30" ht="15" customHeight="1" x14ac:dyDescent="0.2">
      <c r="A14" s="126" t="str">
        <f>'3. Revenues'!A5:I5</f>
        <v>3. Revenues Since 1962, by Major Source, in Billions of Dollars</v>
      </c>
    </row>
    <row r="15" spans="1:30" ht="15" customHeight="1" x14ac:dyDescent="0.2">
      <c r="A15" s="126" t="str">
        <f>'4. Revenues (GDP)'!A5:I5</f>
        <v>4. Revenues Since 1962, by Major Source, as a Percentage of GDP</v>
      </c>
    </row>
    <row r="16" spans="1:30" ht="15" customHeight="1" x14ac:dyDescent="0.2">
      <c r="A16" s="99" t="str">
        <f>'5. Outlays'!A5:F5</f>
        <v>5. Outlays Since 1962, by Major Category, in Billions of Dollars</v>
      </c>
    </row>
    <row r="17" spans="1:13" ht="15" customHeight="1" x14ac:dyDescent="0.2">
      <c r="A17" s="99" t="str">
        <f>'6. Outlays (GDP)'!A5:F5</f>
        <v>6. Outlays Since 1962, by Major Category, as a Percentage of GDP</v>
      </c>
    </row>
    <row r="18" spans="1:13" ht="15" customHeight="1" x14ac:dyDescent="0.2">
      <c r="A18" s="99" t="str">
        <f>'7. Discretionary Outlays'!A5:D5</f>
        <v>7. Discretionary Outlays Since 1962, in Billions of Dollars</v>
      </c>
    </row>
    <row r="19" spans="1:13" ht="15" customHeight="1" x14ac:dyDescent="0.2">
      <c r="A19" s="99" t="str">
        <f>'8. Discretionary Outlays (GDP)'!A5:D5</f>
        <v xml:space="preserve">8. Discretionary Outlays Since 1962, as a Percentage of GDP </v>
      </c>
    </row>
    <row r="20" spans="1:13" ht="15" customHeight="1" x14ac:dyDescent="0.2">
      <c r="A20" s="99" t="str">
        <f>'9. Mandatory Outlays'!A5:K5</f>
        <v>9. Mandatory Outlays Since 1962, in Billions of Dollars</v>
      </c>
      <c r="B20" s="43"/>
      <c r="C20" s="43"/>
      <c r="D20" s="43"/>
      <c r="E20" s="43"/>
      <c r="F20" s="43"/>
      <c r="G20" s="43"/>
      <c r="H20" s="43"/>
      <c r="I20" s="43"/>
      <c r="J20" s="43"/>
      <c r="K20" s="43"/>
      <c r="L20" s="43"/>
      <c r="M20" s="43"/>
    </row>
    <row r="21" spans="1:13" ht="15" customHeight="1" x14ac:dyDescent="0.2">
      <c r="A21" s="99" t="str">
        <f>'10. Mandatory Outlays (GDP)'!A5:K5</f>
        <v>10. Mandatory Outlays Since 1962, as a Percentage of GDP</v>
      </c>
      <c r="B21" s="43"/>
      <c r="C21" s="43"/>
      <c r="D21" s="43"/>
      <c r="E21" s="43"/>
      <c r="F21" s="43"/>
      <c r="G21" s="43"/>
      <c r="H21" s="43"/>
      <c r="I21" s="43"/>
      <c r="J21" s="43"/>
      <c r="K21" s="43"/>
      <c r="L21" s="43"/>
      <c r="M21" s="43"/>
    </row>
    <row r="22" spans="1:13" ht="15" customHeight="1" x14ac:dyDescent="0.2">
      <c r="A22" s="61"/>
      <c r="B22" s="43"/>
      <c r="C22" s="43"/>
      <c r="D22" s="43"/>
      <c r="E22" s="43"/>
      <c r="F22" s="43"/>
      <c r="G22" s="43"/>
      <c r="H22" s="43"/>
      <c r="I22" s="43"/>
      <c r="J22" s="43"/>
      <c r="K22" s="43"/>
      <c r="L22" s="43"/>
      <c r="M22" s="43"/>
    </row>
    <row r="23" spans="1:13" ht="15" customHeight="1" x14ac:dyDescent="0.2">
      <c r="A23" s="43"/>
      <c r="B23" s="43"/>
      <c r="C23" s="43"/>
      <c r="D23" s="43"/>
      <c r="E23" s="43"/>
      <c r="F23" s="43"/>
      <c r="G23" s="43"/>
      <c r="H23" s="43"/>
      <c r="I23" s="43"/>
      <c r="J23" s="43"/>
      <c r="K23" s="43"/>
      <c r="L23" s="43"/>
      <c r="M23" s="43"/>
    </row>
    <row r="24" spans="1:13" ht="15" customHeight="1" x14ac:dyDescent="0.2">
      <c r="A24" s="40"/>
    </row>
    <row r="25" spans="1:13" ht="15" customHeight="1" x14ac:dyDescent="0.2">
      <c r="A25" s="40"/>
    </row>
    <row r="26" spans="1:13" ht="15" customHeight="1" x14ac:dyDescent="0.2">
      <c r="A26" s="40"/>
    </row>
    <row r="27" spans="1:13" ht="15" customHeight="1" x14ac:dyDescent="0.2">
      <c r="A27" s="40"/>
    </row>
    <row r="28" spans="1:13" ht="15" customHeight="1" x14ac:dyDescent="0.2">
      <c r="A28" s="42"/>
    </row>
    <row r="29" spans="1:13" ht="15" customHeight="1" x14ac:dyDescent="0.2">
      <c r="A29" s="42"/>
    </row>
  </sheetData>
  <mergeCells count="2">
    <mergeCell ref="A5:A7"/>
    <mergeCell ref="A2:G2"/>
  </mergeCells>
  <hyperlinks>
    <hyperlink ref="A16" location="'5. Outlays'!A1" display="'5. Outlays'!A1"/>
    <hyperlink ref="A18" location="'7. Discretionary Outlays'!A1" display="'7. Discretionary Outlays'!A1"/>
    <hyperlink ref="A20" location="'9. Mandatory Outlays'!A1" display="'9. Mandatory Outlays'!A1"/>
    <hyperlink ref="A12" location="'1. Rev, Outlays, Surplus, Debt'!A5" display="'1. Rev, Outlays, Surplus, Debt'!A5"/>
    <hyperlink ref="A2" r:id="rId1" display="https://www.cbo.gov/publication/XXXXX"/>
    <hyperlink ref="A2:D2" r:id="rId2" display="www.cbo.gov/publication/50724"/>
    <hyperlink ref="A2:G2" r:id="rId3" display="https://www.cbo.gov/publication/55151"/>
    <hyperlink ref="A13" location="'2.Rev,Outlays,Surplus,Debt(GDP)'!A1" display="'2.Rev,Outlays,Surplus,Debt(GDP)'!A1"/>
    <hyperlink ref="A14" location="'3. Revenues'!A1" display="'3. Revenues'!A1"/>
    <hyperlink ref="A15" location="'4. Revenues (GDP)'!A1" display="'4. Revenues (GDP)'!A1"/>
    <hyperlink ref="A17" location="'6. Outlays (GDP)'!A1" display="'6. Outlays (GDP)'!A1"/>
    <hyperlink ref="A19" location="'8. Discretionary Outlays (GDP)'!A1" display="'8. Discretionary Outlays (GDP)'!A1"/>
    <hyperlink ref="A21" location="'10. Mandatory Outlays (GDP)'!A1" display="'10. Mandatory Outlays (GDP)'!A1"/>
  </hyperlinks>
  <pageMargins left="0.25" right="0.25" top="0.75" bottom="0.75" header="0.3" footer="0.3"/>
  <pageSetup scale="75" fitToHeight="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P80"/>
  <sheetViews>
    <sheetView zoomScaleNormal="100" workbookViewId="0">
      <pane ySplit="7" topLeftCell="A8" activePane="bottomLeft" state="frozen"/>
      <selection activeCell="A3" sqref="A3"/>
      <selection pane="bottomLeft"/>
    </sheetView>
  </sheetViews>
  <sheetFormatPr defaultColWidth="9.140625" defaultRowHeight="15" customHeight="1" x14ac:dyDescent="0.2"/>
  <cols>
    <col min="1" max="1" width="11.7109375" style="15" customWidth="1"/>
    <col min="2" max="11" width="15.5703125" style="41" customWidth="1"/>
    <col min="12" max="16384" width="9.140625" style="15"/>
  </cols>
  <sheetData>
    <row r="1" spans="1:31 1642:1654" ht="15" customHeight="1" x14ac:dyDescent="0.25">
      <c r="A1" s="102" t="s">
        <v>38</v>
      </c>
      <c r="B1" s="101"/>
      <c r="C1" s="101"/>
      <c r="D1" s="101"/>
      <c r="E1" s="101"/>
      <c r="F1" s="100"/>
      <c r="G1" s="100"/>
      <c r="H1" s="95"/>
      <c r="I1" s="95"/>
      <c r="J1" s="95"/>
      <c r="K1" s="95"/>
      <c r="L1" s="95"/>
      <c r="M1" s="95"/>
      <c r="N1" s="95"/>
      <c r="O1" s="83"/>
      <c r="P1" s="83"/>
      <c r="Q1" s="83"/>
      <c r="R1" s="81"/>
      <c r="S1" s="81"/>
      <c r="T1" s="81"/>
      <c r="U1" s="81"/>
      <c r="V1" s="81"/>
      <c r="W1" s="81"/>
      <c r="X1" s="81"/>
      <c r="Y1" s="81"/>
      <c r="Z1" s="81"/>
      <c r="AA1" s="81"/>
      <c r="AB1" s="81"/>
      <c r="AC1" s="81"/>
      <c r="AD1" s="81"/>
      <c r="AE1" s="81"/>
    </row>
    <row r="2" spans="1:31 1642:1654" ht="15" customHeight="1" x14ac:dyDescent="0.2">
      <c r="A2" s="131" t="s">
        <v>51</v>
      </c>
      <c r="B2" s="131"/>
      <c r="C2" s="131"/>
      <c r="D2" s="131"/>
      <c r="E2" s="131"/>
      <c r="F2" s="131"/>
      <c r="G2" s="131"/>
      <c r="H2" s="95"/>
      <c r="I2" s="95"/>
      <c r="J2" s="95"/>
      <c r="K2" s="95"/>
      <c r="L2" s="95"/>
      <c r="M2" s="95"/>
      <c r="N2" s="95"/>
      <c r="O2" s="82"/>
      <c r="P2" s="82"/>
      <c r="Q2" s="82"/>
      <c r="R2" s="81"/>
      <c r="S2" s="81"/>
      <c r="T2" s="81"/>
      <c r="U2" s="81"/>
      <c r="V2" s="81"/>
      <c r="W2" s="81"/>
      <c r="X2" s="81"/>
      <c r="Y2" s="81"/>
      <c r="Z2" s="81"/>
      <c r="AA2" s="81"/>
      <c r="AB2" s="81"/>
      <c r="AC2" s="81"/>
      <c r="AD2" s="81"/>
      <c r="AE2" s="81"/>
    </row>
    <row r="4" spans="1:31 1642:1654" ht="15" customHeight="1" x14ac:dyDescent="0.2">
      <c r="BKD4" s="19"/>
      <c r="BKE4" s="19"/>
      <c r="BKF4" s="19"/>
      <c r="BKG4" s="19"/>
      <c r="BKH4" s="19"/>
      <c r="BKI4" s="19"/>
      <c r="BKJ4" s="19"/>
      <c r="BKK4" s="19"/>
      <c r="BKL4" s="19"/>
      <c r="BKM4" s="19"/>
      <c r="BKN4" s="19"/>
      <c r="BKO4" s="19"/>
      <c r="BKP4" s="19"/>
    </row>
    <row r="5" spans="1:31 1642:1654" s="39" customFormat="1" ht="15" customHeight="1" x14ac:dyDescent="0.25">
      <c r="A5" s="144" t="s">
        <v>47</v>
      </c>
      <c r="B5" s="144"/>
      <c r="C5" s="144"/>
      <c r="D5" s="144"/>
      <c r="E5" s="144"/>
      <c r="F5" s="144"/>
      <c r="G5" s="144"/>
      <c r="H5" s="144"/>
      <c r="I5" s="144"/>
      <c r="J5" s="144"/>
      <c r="K5" s="133"/>
      <c r="BKD5" s="97"/>
      <c r="BKE5" s="97"/>
      <c r="BKF5" s="97"/>
      <c r="BKG5" s="97"/>
      <c r="BKH5" s="97"/>
      <c r="BKI5" s="97"/>
      <c r="BKJ5" s="97"/>
      <c r="BKK5" s="97"/>
      <c r="BKL5" s="97"/>
      <c r="BKM5" s="97"/>
      <c r="BKN5" s="97"/>
      <c r="BKO5" s="97"/>
      <c r="BKP5" s="97"/>
    </row>
    <row r="6" spans="1:31 1642:1654" s="19" customFormat="1" ht="15" customHeight="1" x14ac:dyDescent="0.2">
      <c r="A6" s="20"/>
      <c r="B6" s="113"/>
      <c r="C6" s="113"/>
      <c r="D6" s="113"/>
      <c r="E6" s="113"/>
      <c r="F6" s="113"/>
      <c r="G6" s="113"/>
      <c r="H6" s="113"/>
      <c r="I6" s="113"/>
      <c r="J6" s="113"/>
      <c r="K6" s="113"/>
    </row>
    <row r="7" spans="1:31 1642:1654" s="58" customFormat="1" ht="59.25" x14ac:dyDescent="0.2">
      <c r="A7" s="55"/>
      <c r="B7" s="56" t="s">
        <v>15</v>
      </c>
      <c r="C7" s="56" t="s">
        <v>13</v>
      </c>
      <c r="D7" s="56" t="s">
        <v>10</v>
      </c>
      <c r="E7" s="56" t="s">
        <v>21</v>
      </c>
      <c r="F7" s="56" t="s">
        <v>31</v>
      </c>
      <c r="G7" s="56" t="s">
        <v>32</v>
      </c>
      <c r="H7" s="56" t="s">
        <v>22</v>
      </c>
      <c r="I7" s="56" t="s">
        <v>19</v>
      </c>
      <c r="J7" s="56" t="s">
        <v>11</v>
      </c>
      <c r="K7" s="57" t="s">
        <v>23</v>
      </c>
    </row>
    <row r="8" spans="1:31 1642:1654" s="58" customFormat="1" ht="14.25" x14ac:dyDescent="0.2">
      <c r="A8" s="124">
        <v>1962</v>
      </c>
      <c r="B8" s="121">
        <v>14.047000000000001</v>
      </c>
      <c r="C8" s="113" t="s">
        <v>36</v>
      </c>
      <c r="D8" s="121">
        <v>0.10299999999999999</v>
      </c>
      <c r="E8" s="121">
        <v>6.1029999999999998</v>
      </c>
      <c r="F8" s="121">
        <v>3.0274290000000001</v>
      </c>
      <c r="G8" s="121">
        <v>4.6342720000000011</v>
      </c>
      <c r="H8" s="121">
        <v>6.7720000000000002</v>
      </c>
      <c r="I8" s="121">
        <v>-6.83</v>
      </c>
      <c r="J8" s="121">
        <v>27.856999999999999</v>
      </c>
      <c r="K8" s="121">
        <v>0.10299999999999999</v>
      </c>
    </row>
    <row r="9" spans="1:31 1642:1654" s="58" customFormat="1" ht="14.25" x14ac:dyDescent="0.2">
      <c r="A9" s="124">
        <v>1963</v>
      </c>
      <c r="B9" s="121">
        <v>15.456</v>
      </c>
      <c r="C9" s="113" t="s">
        <v>36</v>
      </c>
      <c r="D9" s="121">
        <v>0.157</v>
      </c>
      <c r="E9" s="121">
        <v>5.9829999999999997</v>
      </c>
      <c r="F9" s="121">
        <v>3.353532</v>
      </c>
      <c r="G9" s="121">
        <v>4.8066920000000009</v>
      </c>
      <c r="H9" s="121">
        <v>6.4029999999999996</v>
      </c>
      <c r="I9" s="121">
        <v>-7.8760000000000003</v>
      </c>
      <c r="J9" s="121">
        <v>28.282999999999998</v>
      </c>
      <c r="K9" s="121">
        <v>0.157</v>
      </c>
    </row>
    <row r="10" spans="1:31 1642:1654" ht="15" customHeight="1" x14ac:dyDescent="0.2">
      <c r="A10" s="124">
        <v>1964</v>
      </c>
      <c r="B10" s="121">
        <v>16.247</v>
      </c>
      <c r="C10" s="113" t="s">
        <v>36</v>
      </c>
      <c r="D10" s="121">
        <v>0.21</v>
      </c>
      <c r="E10" s="121">
        <v>5.9539999999999997</v>
      </c>
      <c r="F10" s="121">
        <v>3.7040300000000004</v>
      </c>
      <c r="G10" s="121">
        <v>4.7267430000000008</v>
      </c>
      <c r="H10" s="121">
        <v>8.032</v>
      </c>
      <c r="I10" s="121">
        <v>-7.681</v>
      </c>
      <c r="J10" s="121">
        <v>31.193000000000001</v>
      </c>
      <c r="K10" s="121">
        <v>0.21</v>
      </c>
    </row>
    <row r="11" spans="1:31 1642:1654" s="19" customFormat="1" ht="15" customHeight="1" x14ac:dyDescent="0.2">
      <c r="A11" s="20">
        <v>1965</v>
      </c>
      <c r="B11" s="121">
        <v>17.077000000000002</v>
      </c>
      <c r="C11" s="113" t="s">
        <v>36</v>
      </c>
      <c r="D11" s="121">
        <v>0.27200000000000002</v>
      </c>
      <c r="E11" s="121">
        <v>5.4279999999999999</v>
      </c>
      <c r="F11" s="121">
        <v>4.0329160000000002</v>
      </c>
      <c r="G11" s="121">
        <v>4.7572669999999988</v>
      </c>
      <c r="H11" s="121">
        <v>8.1329999999999991</v>
      </c>
      <c r="I11" s="121">
        <v>-7.8559999999999999</v>
      </c>
      <c r="J11" s="121">
        <v>31.844000000000001</v>
      </c>
      <c r="K11" s="121">
        <v>0.27200000000000002</v>
      </c>
    </row>
    <row r="12" spans="1:31 1642:1654" s="19" customFormat="1" ht="15" customHeight="1" x14ac:dyDescent="0.2">
      <c r="A12" s="20">
        <v>1966</v>
      </c>
      <c r="B12" s="121">
        <v>20.257000000000001</v>
      </c>
      <c r="C12" s="113" t="s">
        <v>36</v>
      </c>
      <c r="D12" s="121">
        <v>0.77</v>
      </c>
      <c r="E12" s="121">
        <v>5.085</v>
      </c>
      <c r="F12" s="121">
        <v>4.5737730000000001</v>
      </c>
      <c r="G12" s="121">
        <v>4.7065819999999992</v>
      </c>
      <c r="H12" s="121">
        <v>7.9939999999999998</v>
      </c>
      <c r="I12" s="121">
        <v>-8.3840000000000003</v>
      </c>
      <c r="J12" s="121">
        <v>35.002000000000002</v>
      </c>
      <c r="K12" s="121">
        <v>0.77</v>
      </c>
    </row>
    <row r="13" spans="1:31 1642:1654" s="19" customFormat="1" ht="15" customHeight="1" x14ac:dyDescent="0.2">
      <c r="A13" s="20">
        <v>1967</v>
      </c>
      <c r="B13" s="121">
        <v>21.292000000000002</v>
      </c>
      <c r="C13" s="121">
        <v>3.1720000000000002</v>
      </c>
      <c r="D13" s="121">
        <v>1.173</v>
      </c>
      <c r="E13" s="121">
        <v>5.1319999999999997</v>
      </c>
      <c r="F13" s="121">
        <v>5.1205220000000011</v>
      </c>
      <c r="G13" s="121">
        <v>5.3804689999999997</v>
      </c>
      <c r="H13" s="121">
        <v>9.641</v>
      </c>
      <c r="I13" s="121">
        <v>-10.188000000000001</v>
      </c>
      <c r="J13" s="121">
        <v>40.722999999999999</v>
      </c>
      <c r="K13" s="121">
        <v>3.698</v>
      </c>
    </row>
    <row r="14" spans="1:31 1642:1654" s="19" customFormat="1" ht="15" customHeight="1" x14ac:dyDescent="0.2">
      <c r="A14" s="20">
        <v>1968</v>
      </c>
      <c r="B14" s="121">
        <v>23.292999999999999</v>
      </c>
      <c r="C14" s="121">
        <v>5.1260000000000003</v>
      </c>
      <c r="D14" s="121">
        <v>1.806</v>
      </c>
      <c r="E14" s="121">
        <v>5.9369999999999994</v>
      </c>
      <c r="F14" s="121">
        <v>5.7412489999999998</v>
      </c>
      <c r="G14" s="121">
        <v>5.6228549999999995</v>
      </c>
      <c r="H14" s="121">
        <v>12.162000000000001</v>
      </c>
      <c r="I14" s="121">
        <v>-10.622</v>
      </c>
      <c r="J14" s="121">
        <v>49.066000000000003</v>
      </c>
      <c r="K14" s="121">
        <v>6.2329999999999997</v>
      </c>
    </row>
    <row r="15" spans="1:31 1642:1654" ht="15" customHeight="1" x14ac:dyDescent="0.2">
      <c r="A15" s="14">
        <v>1969</v>
      </c>
      <c r="B15" s="121">
        <v>26.7</v>
      </c>
      <c r="C15" s="121">
        <v>6.2990000000000004</v>
      </c>
      <c r="D15" s="121">
        <v>2.2850000000000001</v>
      </c>
      <c r="E15" s="121">
        <v>6.4979999999999993</v>
      </c>
      <c r="F15" s="121">
        <v>6.3983509999999999</v>
      </c>
      <c r="G15" s="121">
        <v>6.1685319999999999</v>
      </c>
      <c r="H15" s="121">
        <v>10.273999999999999</v>
      </c>
      <c r="I15" s="121">
        <v>-11</v>
      </c>
      <c r="J15" s="121">
        <v>53.62299999999999</v>
      </c>
      <c r="K15" s="121">
        <v>7.681</v>
      </c>
      <c r="BKD15" s="19"/>
      <c r="BKE15" s="19"/>
      <c r="BKF15" s="19"/>
      <c r="BKG15" s="19"/>
      <c r="BKH15" s="19"/>
      <c r="BKI15" s="19"/>
      <c r="BKJ15" s="19"/>
      <c r="BKK15" s="19"/>
      <c r="BKL15" s="19"/>
      <c r="BKM15" s="19"/>
      <c r="BKN15" s="19"/>
      <c r="BKO15" s="19"/>
      <c r="BKP15" s="19"/>
    </row>
    <row r="16" spans="1:31 1642:1654" ht="15" customHeight="1" x14ac:dyDescent="0.2">
      <c r="A16" s="14">
        <v>1970</v>
      </c>
      <c r="B16" s="121">
        <v>29.646999999999998</v>
      </c>
      <c r="C16" s="121">
        <v>6.7839999999999998</v>
      </c>
      <c r="D16" s="121">
        <v>2.7269999999999999</v>
      </c>
      <c r="E16" s="121">
        <v>8.1760000000000002</v>
      </c>
      <c r="F16" s="121">
        <v>7.232564</v>
      </c>
      <c r="G16" s="121">
        <v>7.0248759999999999</v>
      </c>
      <c r="H16" s="121">
        <v>10.914999999999999</v>
      </c>
      <c r="I16" s="121">
        <v>-11.491</v>
      </c>
      <c r="J16" s="121">
        <v>61.015000000000001</v>
      </c>
      <c r="K16" s="121">
        <v>8.5749999999999993</v>
      </c>
      <c r="BKD16" s="19"/>
      <c r="BKE16" s="19"/>
      <c r="BKF16" s="19"/>
      <c r="BKG16" s="19"/>
      <c r="BKH16" s="19"/>
      <c r="BKI16" s="19"/>
      <c r="BKJ16" s="19"/>
      <c r="BKK16" s="19"/>
      <c r="BKL16" s="19"/>
      <c r="BKM16" s="19"/>
      <c r="BKN16" s="19"/>
      <c r="BKO16" s="19"/>
      <c r="BKP16" s="19"/>
    </row>
    <row r="17" spans="1:11 1642:1654" ht="15" customHeight="1" x14ac:dyDescent="0.2">
      <c r="A17" s="98">
        <v>1971</v>
      </c>
      <c r="B17" s="121">
        <v>35.131</v>
      </c>
      <c r="C17" s="121">
        <v>7.4779999999999998</v>
      </c>
      <c r="D17" s="121">
        <v>3.3620000000000001</v>
      </c>
      <c r="E17" s="121">
        <v>13.413999999999998</v>
      </c>
      <c r="F17" s="121">
        <v>8.9260910000000013</v>
      </c>
      <c r="G17" s="121">
        <v>8.1043819999999993</v>
      </c>
      <c r="H17" s="121">
        <v>10.46</v>
      </c>
      <c r="I17" s="121">
        <v>-14.074999999999999</v>
      </c>
      <c r="J17" s="121">
        <v>72.8</v>
      </c>
      <c r="K17" s="121">
        <v>9.5869999999999997</v>
      </c>
      <c r="BKD17" s="19"/>
      <c r="BKE17" s="19"/>
      <c r="BKF17" s="19"/>
      <c r="BKG17" s="19"/>
      <c r="BKH17" s="19"/>
      <c r="BKI17" s="19"/>
      <c r="BKJ17" s="19"/>
      <c r="BKK17" s="19"/>
      <c r="BKL17" s="19"/>
      <c r="BKM17" s="19"/>
      <c r="BKN17" s="19"/>
      <c r="BKO17" s="19"/>
      <c r="BKP17" s="19"/>
    </row>
    <row r="18" spans="1:11 1642:1654" ht="15" customHeight="1" x14ac:dyDescent="0.2">
      <c r="A18" s="20">
        <v>1972</v>
      </c>
      <c r="B18" s="121">
        <v>39.363999999999997</v>
      </c>
      <c r="C18" s="121">
        <v>8.3640000000000008</v>
      </c>
      <c r="D18" s="121">
        <v>4.601</v>
      </c>
      <c r="E18" s="121">
        <v>16.417000000000002</v>
      </c>
      <c r="F18" s="121">
        <v>10.390058999999999</v>
      </c>
      <c r="G18" s="121">
        <v>8.7757569999999969</v>
      </c>
      <c r="H18" s="121">
        <v>12.864000000000001</v>
      </c>
      <c r="I18" s="121">
        <v>-14.116</v>
      </c>
      <c r="J18" s="121">
        <v>86.66</v>
      </c>
      <c r="K18" s="121">
        <v>11.625</v>
      </c>
      <c r="BKD18" s="19"/>
      <c r="BKE18" s="19"/>
      <c r="BKF18" s="19"/>
      <c r="BKG18" s="19"/>
      <c r="BKH18" s="19"/>
      <c r="BKI18" s="19"/>
      <c r="BKJ18" s="19"/>
      <c r="BKK18" s="19"/>
      <c r="BKL18" s="19"/>
      <c r="BKM18" s="19"/>
      <c r="BKN18" s="19"/>
      <c r="BKO18" s="19"/>
      <c r="BKP18" s="19"/>
    </row>
    <row r="19" spans="1:11 1642:1654" ht="15" customHeight="1" x14ac:dyDescent="0.2">
      <c r="A19" s="20">
        <v>1973</v>
      </c>
      <c r="B19" s="121">
        <v>48.176000000000002</v>
      </c>
      <c r="C19" s="121">
        <v>9.0399999999999991</v>
      </c>
      <c r="D19" s="121">
        <v>4.5999999999999996</v>
      </c>
      <c r="E19" s="121">
        <v>14.45</v>
      </c>
      <c r="F19" s="121">
        <v>12.486168999999999</v>
      </c>
      <c r="G19" s="121">
        <v>9.8401830000000015</v>
      </c>
      <c r="H19" s="121">
        <v>17.388000000000002</v>
      </c>
      <c r="I19" s="121">
        <v>-18.015999999999998</v>
      </c>
      <c r="J19" s="121">
        <v>97.963999999999999</v>
      </c>
      <c r="K19" s="121">
        <v>12.213000000000001</v>
      </c>
      <c r="BKD19" s="19"/>
      <c r="BKE19" s="19"/>
      <c r="BKF19" s="19"/>
      <c r="BKG19" s="19"/>
      <c r="BKH19" s="19"/>
      <c r="BKI19" s="19"/>
      <c r="BKJ19" s="19"/>
      <c r="BKK19" s="19"/>
      <c r="BKL19" s="19"/>
      <c r="BKM19" s="19"/>
      <c r="BKN19" s="19"/>
      <c r="BKO19" s="19"/>
      <c r="BKP19" s="19"/>
    </row>
    <row r="20" spans="1:11 1642:1654" ht="15" customHeight="1" x14ac:dyDescent="0.2">
      <c r="A20" s="20">
        <v>1974</v>
      </c>
      <c r="B20" s="121">
        <v>54.99</v>
      </c>
      <c r="C20" s="121">
        <v>10.680999999999999</v>
      </c>
      <c r="D20" s="121">
        <v>5.8179999999999996</v>
      </c>
      <c r="E20" s="121">
        <v>17.399000000000001</v>
      </c>
      <c r="F20" s="121">
        <v>14.694685000000002</v>
      </c>
      <c r="G20" s="121">
        <v>10.527970000000002</v>
      </c>
      <c r="H20" s="121">
        <v>16.742000000000001</v>
      </c>
      <c r="I20" s="121">
        <v>-21.15</v>
      </c>
      <c r="J20" s="121">
        <v>109.703</v>
      </c>
      <c r="K20" s="121">
        <v>14.79</v>
      </c>
      <c r="BKD20" s="19"/>
      <c r="BKE20" s="19"/>
      <c r="BKF20" s="19"/>
      <c r="BKG20" s="19"/>
      <c r="BKH20" s="19"/>
      <c r="BKI20" s="19"/>
      <c r="BKJ20" s="19"/>
      <c r="BKK20" s="19"/>
      <c r="BKL20" s="19"/>
      <c r="BKM20" s="19"/>
      <c r="BKN20" s="19"/>
      <c r="BKO20" s="19"/>
      <c r="BKP20" s="19"/>
    </row>
    <row r="21" spans="1:11 1642:1654" ht="15" customHeight="1" x14ac:dyDescent="0.2">
      <c r="A21" s="20">
        <v>1975</v>
      </c>
      <c r="B21" s="121">
        <v>63.557000000000002</v>
      </c>
      <c r="C21" s="121">
        <v>14.121</v>
      </c>
      <c r="D21" s="121">
        <v>6.84</v>
      </c>
      <c r="E21" s="121">
        <v>28.89</v>
      </c>
      <c r="F21" s="121">
        <v>19.288492000000002</v>
      </c>
      <c r="G21" s="121">
        <v>12.906191000000002</v>
      </c>
      <c r="H21" s="121">
        <v>23.838000000000001</v>
      </c>
      <c r="I21" s="121">
        <v>-18.318000000000001</v>
      </c>
      <c r="J21" s="121">
        <v>151.12299999999999</v>
      </c>
      <c r="K21" s="121">
        <v>19.054000000000002</v>
      </c>
      <c r="BKD21" s="19"/>
      <c r="BKE21" s="19"/>
      <c r="BKF21" s="19"/>
      <c r="BKG21" s="19"/>
      <c r="BKH21" s="19"/>
      <c r="BKI21" s="19"/>
      <c r="BKJ21" s="19"/>
      <c r="BKK21" s="19"/>
      <c r="BKL21" s="19"/>
      <c r="BKM21" s="19"/>
      <c r="BKN21" s="19"/>
      <c r="BKO21" s="19"/>
      <c r="BKP21" s="19"/>
    </row>
    <row r="22" spans="1:11 1642:1654" ht="15" customHeight="1" x14ac:dyDescent="0.2">
      <c r="A22" s="20">
        <v>1976</v>
      </c>
      <c r="B22" s="121">
        <v>72.698999999999998</v>
      </c>
      <c r="C22" s="121">
        <v>16.942</v>
      </c>
      <c r="D22" s="121">
        <v>8.5679999999999996</v>
      </c>
      <c r="E22" s="121">
        <v>37.603999999999999</v>
      </c>
      <c r="F22" s="121">
        <v>20.175308999999999</v>
      </c>
      <c r="G22" s="121">
        <v>14.408228999999999</v>
      </c>
      <c r="H22" s="121">
        <v>18.693999999999999</v>
      </c>
      <c r="I22" s="121">
        <v>-19.603000000000002</v>
      </c>
      <c r="J22" s="121">
        <v>169.488</v>
      </c>
      <c r="K22" s="121">
        <v>23.564999999999998</v>
      </c>
      <c r="BKD22" s="19"/>
      <c r="BKE22" s="19"/>
      <c r="BKF22" s="19"/>
      <c r="BKG22" s="19"/>
      <c r="BKH22" s="19"/>
      <c r="BKI22" s="19"/>
      <c r="BKJ22" s="19"/>
      <c r="BKK22" s="19"/>
      <c r="BKL22" s="19"/>
      <c r="BKM22" s="19"/>
      <c r="BKN22" s="19"/>
      <c r="BKO22" s="19"/>
      <c r="BKP22" s="19"/>
    </row>
    <row r="23" spans="1:11 1642:1654" ht="15" customHeight="1" x14ac:dyDescent="0.2">
      <c r="A23" s="20">
        <v>1977</v>
      </c>
      <c r="B23" s="121">
        <v>83.69</v>
      </c>
      <c r="C23" s="121">
        <v>20.779</v>
      </c>
      <c r="D23" s="121">
        <v>9.8759999999999994</v>
      </c>
      <c r="E23" s="121">
        <v>34.588000000000001</v>
      </c>
      <c r="F23" s="121">
        <v>22.833254999999998</v>
      </c>
      <c r="G23" s="121">
        <v>13.406184999999997</v>
      </c>
      <c r="H23" s="121">
        <v>18.564</v>
      </c>
      <c r="I23" s="121">
        <v>-21.492000000000001</v>
      </c>
      <c r="J23" s="121">
        <v>182.244</v>
      </c>
      <c r="K23" s="121">
        <v>28.451999999999998</v>
      </c>
      <c r="BKD23" s="19"/>
      <c r="BKE23" s="19"/>
      <c r="BKF23" s="19"/>
      <c r="BKG23" s="19"/>
      <c r="BKH23" s="19"/>
      <c r="BKI23" s="19"/>
      <c r="BKJ23" s="19"/>
      <c r="BKK23" s="19"/>
      <c r="BKL23" s="19"/>
      <c r="BKM23" s="19"/>
      <c r="BKN23" s="19"/>
      <c r="BKO23" s="19"/>
      <c r="BKP23" s="19"/>
    </row>
    <row r="24" spans="1:11 1642:1654" ht="15" customHeight="1" x14ac:dyDescent="0.2">
      <c r="A24" s="20">
        <v>1978</v>
      </c>
      <c r="B24" s="121">
        <v>92.447000000000003</v>
      </c>
      <c r="C24" s="121">
        <v>24.303999999999998</v>
      </c>
      <c r="D24" s="121">
        <v>10.68</v>
      </c>
      <c r="E24" s="121">
        <v>32.123000000000005</v>
      </c>
      <c r="F24" s="121">
        <v>25.256791</v>
      </c>
      <c r="G24" s="121">
        <v>13.577964000000003</v>
      </c>
      <c r="H24" s="121">
        <v>29.023</v>
      </c>
      <c r="I24" s="121">
        <v>-22.834</v>
      </c>
      <c r="J24" s="121">
        <v>204.578</v>
      </c>
      <c r="K24" s="121">
        <v>32.512</v>
      </c>
    </row>
    <row r="25" spans="1:11 1642:1654" ht="15" customHeight="1" x14ac:dyDescent="0.2">
      <c r="A25" s="20">
        <v>1979</v>
      </c>
      <c r="B25" s="121">
        <v>102.59399999999999</v>
      </c>
      <c r="C25" s="121">
        <v>28.193000000000001</v>
      </c>
      <c r="D25" s="121">
        <v>12.407</v>
      </c>
      <c r="E25" s="121">
        <v>32.193999999999996</v>
      </c>
      <c r="F25" s="121">
        <v>28.950144000000002</v>
      </c>
      <c r="G25" s="121">
        <v>14.067163000000001</v>
      </c>
      <c r="H25" s="121">
        <v>28.582999999999998</v>
      </c>
      <c r="I25" s="121">
        <v>-25.59</v>
      </c>
      <c r="J25" s="121">
        <v>221.398</v>
      </c>
      <c r="K25" s="121">
        <v>37.914000000000001</v>
      </c>
    </row>
    <row r="26" spans="1:11 1642:1654" ht="15" customHeight="1" x14ac:dyDescent="0.2">
      <c r="A26" s="14">
        <v>1980</v>
      </c>
      <c r="B26" s="121">
        <v>117.053</v>
      </c>
      <c r="C26" s="121">
        <v>33.988</v>
      </c>
      <c r="D26" s="121">
        <v>13.957000000000001</v>
      </c>
      <c r="E26" s="121">
        <v>44.302999999999997</v>
      </c>
      <c r="F26" s="121">
        <v>33.686084999999991</v>
      </c>
      <c r="G26" s="121">
        <v>14.618798</v>
      </c>
      <c r="H26" s="121">
        <v>33.628999999999998</v>
      </c>
      <c r="I26" s="121">
        <v>-29.15</v>
      </c>
      <c r="J26" s="121">
        <v>262.08499999999998</v>
      </c>
      <c r="K26" s="121">
        <v>44.966999999999999</v>
      </c>
    </row>
    <row r="27" spans="1:11 1642:1654" ht="15" customHeight="1" x14ac:dyDescent="0.2">
      <c r="A27" s="98">
        <v>1981</v>
      </c>
      <c r="B27" s="121">
        <v>137.881</v>
      </c>
      <c r="C27" s="121">
        <v>41.3</v>
      </c>
      <c r="D27" s="121">
        <v>16.832999999999998</v>
      </c>
      <c r="E27" s="121">
        <v>49.920999999999992</v>
      </c>
      <c r="F27" s="121">
        <v>39.096143000000012</v>
      </c>
      <c r="G27" s="121">
        <v>15.825181000000001</v>
      </c>
      <c r="H27" s="121">
        <v>38.555999999999997</v>
      </c>
      <c r="I27" s="121">
        <v>-37.85</v>
      </c>
      <c r="J27" s="121">
        <v>301.56200000000001</v>
      </c>
      <c r="K27" s="121">
        <v>54.76</v>
      </c>
    </row>
    <row r="28" spans="1:11 1642:1654" ht="15" customHeight="1" x14ac:dyDescent="0.2">
      <c r="A28" s="20">
        <v>1982</v>
      </c>
      <c r="B28" s="121">
        <v>153.916</v>
      </c>
      <c r="C28" s="121">
        <v>49.167000000000002</v>
      </c>
      <c r="D28" s="121">
        <v>17.390999999999998</v>
      </c>
      <c r="E28" s="121">
        <v>53.192</v>
      </c>
      <c r="F28" s="121">
        <v>42.643999999999998</v>
      </c>
      <c r="G28" s="121">
        <v>16.272473000000002</v>
      </c>
      <c r="H28" s="121">
        <v>38.207000000000001</v>
      </c>
      <c r="I28" s="121">
        <v>-36.03</v>
      </c>
      <c r="J28" s="121">
        <v>334.75900000000001</v>
      </c>
      <c r="K28" s="121">
        <v>62.702999999999996</v>
      </c>
    </row>
    <row r="29" spans="1:11 1642:1654" ht="15" customHeight="1" x14ac:dyDescent="0.2">
      <c r="A29" s="20">
        <v>1983</v>
      </c>
      <c r="B29" s="121">
        <v>168.51300000000001</v>
      </c>
      <c r="C29" s="121">
        <v>55.524999999999999</v>
      </c>
      <c r="D29" s="121">
        <v>18.984999999999999</v>
      </c>
      <c r="E29" s="121">
        <v>63.969000000000001</v>
      </c>
      <c r="F29" s="121">
        <v>45.456122999999984</v>
      </c>
      <c r="G29" s="121">
        <v>16.438085999999998</v>
      </c>
      <c r="H29" s="121">
        <v>41.683999999999997</v>
      </c>
      <c r="I29" s="121">
        <v>-45.323</v>
      </c>
      <c r="J29" s="121">
        <v>365.24700000000001</v>
      </c>
      <c r="K29" s="121">
        <v>70.22999999999999</v>
      </c>
    </row>
    <row r="30" spans="1:11 1642:1654" ht="15" customHeight="1" x14ac:dyDescent="0.2">
      <c r="A30" s="20">
        <v>1984</v>
      </c>
      <c r="B30" s="121">
        <v>176.05199999999999</v>
      </c>
      <c r="C30" s="121">
        <v>61.137999999999998</v>
      </c>
      <c r="D30" s="121">
        <v>20.061</v>
      </c>
      <c r="E30" s="121">
        <v>51.702999999999996</v>
      </c>
      <c r="F30" s="121">
        <v>47.231246999999996</v>
      </c>
      <c r="G30" s="121">
        <v>16.315193000000004</v>
      </c>
      <c r="H30" s="121">
        <v>33.003999999999998</v>
      </c>
      <c r="I30" s="121">
        <v>-44.247</v>
      </c>
      <c r="J30" s="121">
        <v>361.25700000000001</v>
      </c>
      <c r="K30" s="121">
        <v>76.069999999999993</v>
      </c>
    </row>
    <row r="31" spans="1:11 1642:1654" ht="15" customHeight="1" x14ac:dyDescent="0.2">
      <c r="A31" s="20">
        <v>1985</v>
      </c>
      <c r="B31" s="121">
        <v>186.43199999999999</v>
      </c>
      <c r="C31" s="121">
        <v>69.662000000000006</v>
      </c>
      <c r="D31" s="121">
        <v>22.655000000000001</v>
      </c>
      <c r="E31" s="121">
        <v>52.254000000000005</v>
      </c>
      <c r="F31" s="121">
        <v>45.605105000000002</v>
      </c>
      <c r="G31" s="121">
        <v>16.438958999999997</v>
      </c>
      <c r="H31" s="121">
        <v>55.148000000000003</v>
      </c>
      <c r="I31" s="121">
        <v>-47.121000000000002</v>
      </c>
      <c r="J31" s="121">
        <v>401.07400000000001</v>
      </c>
      <c r="K31" s="121">
        <v>86.742000000000004</v>
      </c>
    </row>
    <row r="32" spans="1:11 1642:1654" ht="15" customHeight="1" x14ac:dyDescent="0.2">
      <c r="A32" s="20">
        <v>1986</v>
      </c>
      <c r="B32" s="121">
        <v>196.547</v>
      </c>
      <c r="C32" s="121">
        <v>74.183999999999997</v>
      </c>
      <c r="D32" s="121">
        <v>24.995000000000001</v>
      </c>
      <c r="E32" s="121">
        <v>54.195999999999998</v>
      </c>
      <c r="F32" s="121">
        <v>47.539786999999997</v>
      </c>
      <c r="G32" s="121">
        <v>16.643778999999999</v>
      </c>
      <c r="H32" s="121">
        <v>47.616999999999997</v>
      </c>
      <c r="I32" s="121">
        <v>-45.878</v>
      </c>
      <c r="J32" s="121">
        <v>415.84500000000003</v>
      </c>
      <c r="K32" s="121">
        <v>93.44</v>
      </c>
    </row>
    <row r="33" spans="1:11" ht="15" customHeight="1" x14ac:dyDescent="0.2">
      <c r="A33" s="20">
        <v>1987</v>
      </c>
      <c r="B33" s="121">
        <v>205.072</v>
      </c>
      <c r="C33" s="121">
        <v>79.912999999999997</v>
      </c>
      <c r="D33" s="121">
        <v>27.434999999999999</v>
      </c>
      <c r="E33" s="121">
        <v>55.019000000000005</v>
      </c>
      <c r="F33" s="121">
        <v>50.88912000000002</v>
      </c>
      <c r="G33" s="121">
        <v>16.465334000000002</v>
      </c>
      <c r="H33" s="121">
        <v>39.39</v>
      </c>
      <c r="I33" s="121">
        <v>-52.937999999999995</v>
      </c>
      <c r="J33" s="121">
        <v>421.245</v>
      </c>
      <c r="K33" s="121">
        <v>100.828</v>
      </c>
    </row>
    <row r="34" spans="1:11" ht="15" customHeight="1" x14ac:dyDescent="0.2">
      <c r="A34" s="20">
        <v>1988</v>
      </c>
      <c r="B34" s="121">
        <v>216.80799999999999</v>
      </c>
      <c r="C34" s="121">
        <v>85.703999999999994</v>
      </c>
      <c r="D34" s="121">
        <v>30.462</v>
      </c>
      <c r="E34" s="121">
        <v>57.308999999999997</v>
      </c>
      <c r="F34" s="121">
        <v>54.294934000000019</v>
      </c>
      <c r="G34" s="121">
        <v>17.612171000000004</v>
      </c>
      <c r="H34" s="121">
        <v>42.838999999999999</v>
      </c>
      <c r="I34" s="121">
        <v>-56.834000000000003</v>
      </c>
      <c r="J34" s="121">
        <v>448.19499999999999</v>
      </c>
      <c r="K34" s="121">
        <v>107.36800000000001</v>
      </c>
    </row>
    <row r="35" spans="1:11" ht="15" customHeight="1" x14ac:dyDescent="0.2">
      <c r="A35" s="20">
        <v>1989</v>
      </c>
      <c r="B35" s="121">
        <v>230.39500000000001</v>
      </c>
      <c r="C35" s="121">
        <v>93.183000000000007</v>
      </c>
      <c r="D35" s="121">
        <v>34.603999999999999</v>
      </c>
      <c r="E35" s="121">
        <v>63.061</v>
      </c>
      <c r="F35" s="121">
        <v>57.317999999999998</v>
      </c>
      <c r="G35" s="121">
        <v>17.988</v>
      </c>
      <c r="H35" s="121">
        <v>49.526000000000003</v>
      </c>
      <c r="I35" s="121">
        <v>-60.145000000000003</v>
      </c>
      <c r="J35" s="121">
        <v>485.93000000000006</v>
      </c>
      <c r="K35" s="121">
        <v>117.31399999999999</v>
      </c>
    </row>
    <row r="36" spans="1:11" ht="15" customHeight="1" x14ac:dyDescent="0.2">
      <c r="A36" s="14">
        <v>1990</v>
      </c>
      <c r="B36" s="121">
        <v>246.495</v>
      </c>
      <c r="C36" s="121">
        <v>107.048</v>
      </c>
      <c r="D36" s="121">
        <v>41.103000000000002</v>
      </c>
      <c r="E36" s="121">
        <v>68.748999999999995</v>
      </c>
      <c r="F36" s="121">
        <v>59.973999999999997</v>
      </c>
      <c r="G36" s="121">
        <v>16.469000000000001</v>
      </c>
      <c r="H36" s="121">
        <v>85.768000000000001</v>
      </c>
      <c r="I36" s="121">
        <v>-57.537999999999997</v>
      </c>
      <c r="J36" s="121">
        <v>568.06799999999998</v>
      </c>
      <c r="K36" s="121">
        <v>136.90600000000001</v>
      </c>
    </row>
    <row r="37" spans="1:11" ht="15" customHeight="1" x14ac:dyDescent="0.2">
      <c r="A37" s="98">
        <v>1991</v>
      </c>
      <c r="B37" s="121">
        <v>266.76499999999999</v>
      </c>
      <c r="C37" s="121">
        <v>114.21899999999999</v>
      </c>
      <c r="D37" s="121">
        <v>52.533000000000001</v>
      </c>
      <c r="E37" s="121">
        <v>86.930999999999997</v>
      </c>
      <c r="F37" s="121">
        <v>64.38</v>
      </c>
      <c r="G37" s="121">
        <v>18.271999999999998</v>
      </c>
      <c r="H37" s="121">
        <v>98.855999999999995</v>
      </c>
      <c r="I37" s="121">
        <v>-105.45699999999999</v>
      </c>
      <c r="J37" s="121">
        <v>596.49900000000002</v>
      </c>
      <c r="K37" s="121">
        <v>154.578</v>
      </c>
    </row>
    <row r="38" spans="1:11" ht="15" customHeight="1" x14ac:dyDescent="0.2">
      <c r="A38" s="20">
        <v>1992</v>
      </c>
      <c r="B38" s="121">
        <v>285.16699999999997</v>
      </c>
      <c r="C38" s="121">
        <v>129.41</v>
      </c>
      <c r="D38" s="121">
        <v>67.826999999999998</v>
      </c>
      <c r="E38" s="121">
        <v>110.76600000000001</v>
      </c>
      <c r="F38" s="121">
        <v>66.488</v>
      </c>
      <c r="G38" s="121">
        <v>19.463999999999999</v>
      </c>
      <c r="H38" s="121">
        <v>38.567999999999998</v>
      </c>
      <c r="I38" s="121">
        <v>-69.308000000000007</v>
      </c>
      <c r="J38" s="121">
        <v>648.38199999999995</v>
      </c>
      <c r="K38" s="121">
        <v>184.005</v>
      </c>
    </row>
    <row r="39" spans="1:11" ht="15" customHeight="1" x14ac:dyDescent="0.2">
      <c r="A39" s="20">
        <v>1993</v>
      </c>
      <c r="B39" s="121">
        <v>301.98500000000001</v>
      </c>
      <c r="C39" s="121">
        <v>143.208</v>
      </c>
      <c r="D39" s="121">
        <v>75.774000000000001</v>
      </c>
      <c r="E39" s="121">
        <v>117.093</v>
      </c>
      <c r="F39" s="121">
        <v>68.320999999999998</v>
      </c>
      <c r="G39" s="121">
        <v>20.294</v>
      </c>
      <c r="H39" s="121">
        <v>10.141999999999999</v>
      </c>
      <c r="I39" s="121">
        <v>-65.897999999999996</v>
      </c>
      <c r="J39" s="121">
        <v>670.91899999999998</v>
      </c>
      <c r="K39" s="121">
        <v>203.67599999999999</v>
      </c>
    </row>
    <row r="40" spans="1:11" ht="15" customHeight="1" x14ac:dyDescent="0.2">
      <c r="A40" s="20">
        <v>1994</v>
      </c>
      <c r="B40" s="121">
        <v>316.91300000000001</v>
      </c>
      <c r="C40" s="121">
        <v>159.58000000000001</v>
      </c>
      <c r="D40" s="121">
        <v>82.034000000000006</v>
      </c>
      <c r="E40" s="121">
        <v>116.099</v>
      </c>
      <c r="F40" s="121">
        <v>72.286000000000001</v>
      </c>
      <c r="G40" s="121">
        <v>21.460999999999999</v>
      </c>
      <c r="H40" s="121">
        <v>17.609000000000002</v>
      </c>
      <c r="I40" s="121">
        <v>-68.501999999999995</v>
      </c>
      <c r="J40" s="121">
        <v>717.48</v>
      </c>
      <c r="K40" s="121">
        <v>223.86699999999999</v>
      </c>
    </row>
    <row r="41" spans="1:11" ht="15" customHeight="1" x14ac:dyDescent="0.2">
      <c r="A41" s="20">
        <v>1995</v>
      </c>
      <c r="B41" s="121">
        <v>333.27300000000002</v>
      </c>
      <c r="C41" s="121">
        <v>177.125</v>
      </c>
      <c r="D41" s="121">
        <v>89.07</v>
      </c>
      <c r="E41" s="121">
        <v>116.649</v>
      </c>
      <c r="F41" s="121">
        <v>75.209999999999994</v>
      </c>
      <c r="G41" s="121">
        <v>21.295999999999999</v>
      </c>
      <c r="H41" s="121">
        <v>4.8840000000000003</v>
      </c>
      <c r="I41" s="121">
        <v>-78.66</v>
      </c>
      <c r="J41" s="121">
        <v>738.84699999999998</v>
      </c>
      <c r="K41" s="121">
        <v>245.95400000000001</v>
      </c>
    </row>
    <row r="42" spans="1:11" ht="15" customHeight="1" x14ac:dyDescent="0.2">
      <c r="A42" s="20">
        <v>1996</v>
      </c>
      <c r="B42" s="121">
        <v>347.05099999999999</v>
      </c>
      <c r="C42" s="121">
        <v>191.31</v>
      </c>
      <c r="D42" s="121">
        <v>91.99</v>
      </c>
      <c r="E42" s="121">
        <v>121.604</v>
      </c>
      <c r="F42" s="121">
        <v>77.281000000000006</v>
      </c>
      <c r="G42" s="121">
        <v>20.047999999999998</v>
      </c>
      <c r="H42" s="121">
        <v>8.3829999999999991</v>
      </c>
      <c r="I42" s="121">
        <v>-70.968999999999994</v>
      </c>
      <c r="J42" s="121">
        <v>786.69799999999987</v>
      </c>
      <c r="K42" s="121">
        <v>263.262</v>
      </c>
    </row>
    <row r="43" spans="1:11" ht="15" customHeight="1" x14ac:dyDescent="0.2">
      <c r="A43" s="20">
        <v>1997</v>
      </c>
      <c r="B43" s="121">
        <v>362.29599999999999</v>
      </c>
      <c r="C43" s="121">
        <v>207.86199999999999</v>
      </c>
      <c r="D43" s="121">
        <v>95.552000000000007</v>
      </c>
      <c r="E43" s="121">
        <v>122.47499999999999</v>
      </c>
      <c r="F43" s="121">
        <v>80.537000000000006</v>
      </c>
      <c r="G43" s="121">
        <v>21.768000000000001</v>
      </c>
      <c r="H43" s="121">
        <v>5.0330000000000004</v>
      </c>
      <c r="I43" s="121">
        <v>-85.427999999999997</v>
      </c>
      <c r="J43" s="121">
        <v>810.09499999999991</v>
      </c>
      <c r="K43" s="121">
        <v>282.99299999999999</v>
      </c>
    </row>
    <row r="44" spans="1:11" ht="15" customHeight="1" x14ac:dyDescent="0.2">
      <c r="A44" s="20">
        <v>1998</v>
      </c>
      <c r="B44" s="121">
        <v>376.11900000000003</v>
      </c>
      <c r="C44" s="121">
        <v>210.98</v>
      </c>
      <c r="D44" s="121">
        <v>101.23399999999999</v>
      </c>
      <c r="E44" s="121">
        <v>122.143</v>
      </c>
      <c r="F44" s="121">
        <v>82.536000000000001</v>
      </c>
      <c r="G44" s="121">
        <v>23.777999999999999</v>
      </c>
      <c r="H44" s="121">
        <v>26.102</v>
      </c>
      <c r="I44" s="121">
        <v>-83.546999999999997</v>
      </c>
      <c r="J44" s="121">
        <v>859.34500000000025</v>
      </c>
      <c r="K44" s="121">
        <v>291.47199999999998</v>
      </c>
    </row>
    <row r="45" spans="1:11" ht="15" customHeight="1" x14ac:dyDescent="0.2">
      <c r="A45" s="20">
        <v>1999</v>
      </c>
      <c r="B45" s="121">
        <v>386.99099999999999</v>
      </c>
      <c r="C45" s="121">
        <v>209.255</v>
      </c>
      <c r="D45" s="121">
        <v>108.042</v>
      </c>
      <c r="E45" s="121">
        <v>129.018</v>
      </c>
      <c r="F45" s="121">
        <v>85.299000000000007</v>
      </c>
      <c r="G45" s="121">
        <v>24.734000000000002</v>
      </c>
      <c r="H45" s="121">
        <v>36.145000000000003</v>
      </c>
      <c r="I45" s="121">
        <v>-79.510000000000005</v>
      </c>
      <c r="J45" s="121">
        <v>899.97400000000005</v>
      </c>
      <c r="K45" s="121">
        <v>296.30099999999999</v>
      </c>
    </row>
    <row r="46" spans="1:11" ht="15" customHeight="1" x14ac:dyDescent="0.2">
      <c r="A46" s="14">
        <v>2000</v>
      </c>
      <c r="B46" s="121">
        <v>406.048</v>
      </c>
      <c r="C46" s="121">
        <v>216.02199999999999</v>
      </c>
      <c r="D46" s="121">
        <v>117.92100000000001</v>
      </c>
      <c r="E46" s="121">
        <v>133.93899999999999</v>
      </c>
      <c r="F46" s="121">
        <v>87.822999999999993</v>
      </c>
      <c r="G46" s="121">
        <v>27.058</v>
      </c>
      <c r="H46" s="121">
        <v>43.677999999999997</v>
      </c>
      <c r="I46" s="121">
        <v>-81.114000000000004</v>
      </c>
      <c r="J46" s="121">
        <v>951.375</v>
      </c>
      <c r="K46" s="121">
        <v>313.25599999999997</v>
      </c>
    </row>
    <row r="47" spans="1:11" ht="15" customHeight="1" x14ac:dyDescent="0.2">
      <c r="A47" s="98">
        <v>2001</v>
      </c>
      <c r="B47" s="121">
        <v>429.36799999999999</v>
      </c>
      <c r="C47" s="121">
        <v>237.85900000000001</v>
      </c>
      <c r="D47" s="121">
        <v>129.374</v>
      </c>
      <c r="E47" s="121">
        <v>143.11500000000001</v>
      </c>
      <c r="F47" s="121">
        <v>92.704999999999998</v>
      </c>
      <c r="G47" s="121">
        <v>23.35</v>
      </c>
      <c r="H47" s="121">
        <v>41.201000000000001</v>
      </c>
      <c r="I47" s="121">
        <v>-89.334000000000003</v>
      </c>
      <c r="J47" s="121">
        <v>1007.6379999999997</v>
      </c>
      <c r="K47" s="121">
        <v>347.13400000000001</v>
      </c>
    </row>
    <row r="48" spans="1:11" ht="15" customHeight="1" x14ac:dyDescent="0.2">
      <c r="A48" s="20">
        <v>2002</v>
      </c>
      <c r="B48" s="121">
        <v>452.07299999999998</v>
      </c>
      <c r="C48" s="121">
        <v>253.68199999999999</v>
      </c>
      <c r="D48" s="121">
        <v>147.512</v>
      </c>
      <c r="E48" s="121">
        <v>180.34899999999999</v>
      </c>
      <c r="F48" s="121">
        <v>96.081000000000003</v>
      </c>
      <c r="G48" s="121">
        <v>27.861999999999998</v>
      </c>
      <c r="H48" s="121">
        <v>38.86</v>
      </c>
      <c r="I48" s="121">
        <v>-90.424000000000007</v>
      </c>
      <c r="J48" s="121">
        <v>1105.9949999999999</v>
      </c>
      <c r="K48" s="121">
        <v>378.89299999999997</v>
      </c>
    </row>
    <row r="49" spans="1:11" ht="15" customHeight="1" x14ac:dyDescent="0.2">
      <c r="A49" s="20">
        <v>2003</v>
      </c>
      <c r="B49" s="121">
        <v>470.45299999999997</v>
      </c>
      <c r="C49" s="121">
        <v>274.14999999999998</v>
      </c>
      <c r="D49" s="121">
        <v>160.69300000000001</v>
      </c>
      <c r="E49" s="121">
        <v>196.15100000000001</v>
      </c>
      <c r="F49" s="121">
        <v>99.838999999999999</v>
      </c>
      <c r="G49" s="121">
        <v>31.963999999999999</v>
      </c>
      <c r="H49" s="121">
        <v>50.225000000000001</v>
      </c>
      <c r="I49" s="121">
        <v>-100.988</v>
      </c>
      <c r="J49" s="121">
        <v>1182.4869999999999</v>
      </c>
      <c r="K49" s="121">
        <v>410.75700000000001</v>
      </c>
    </row>
    <row r="50" spans="1:11" ht="15" customHeight="1" x14ac:dyDescent="0.2">
      <c r="A50" s="20">
        <v>2004</v>
      </c>
      <c r="B50" s="121">
        <v>491.53699999999998</v>
      </c>
      <c r="C50" s="121">
        <v>297.02999999999997</v>
      </c>
      <c r="D50" s="121">
        <v>176.23099999999999</v>
      </c>
      <c r="E50" s="121">
        <v>190.59399999999999</v>
      </c>
      <c r="F50" s="121">
        <v>103.649</v>
      </c>
      <c r="G50" s="121">
        <v>31.87</v>
      </c>
      <c r="H50" s="121">
        <v>55.512999999999998</v>
      </c>
      <c r="I50" s="121">
        <v>-108.893</v>
      </c>
      <c r="J50" s="121">
        <v>1237.5309999999999</v>
      </c>
      <c r="K50" s="121">
        <v>445.72800000000001</v>
      </c>
    </row>
    <row r="51" spans="1:11" ht="15" customHeight="1" x14ac:dyDescent="0.2">
      <c r="A51" s="20">
        <v>2005</v>
      </c>
      <c r="B51" s="121">
        <v>518.71199999999999</v>
      </c>
      <c r="C51" s="121">
        <v>335.12099999999998</v>
      </c>
      <c r="D51" s="121">
        <v>181.72</v>
      </c>
      <c r="E51" s="121">
        <v>196.87299999999999</v>
      </c>
      <c r="F51" s="121">
        <v>109.744</v>
      </c>
      <c r="G51" s="121">
        <v>40.350999999999999</v>
      </c>
      <c r="H51" s="121">
        <v>65.578000000000003</v>
      </c>
      <c r="I51" s="121">
        <v>-128.66900000000001</v>
      </c>
      <c r="J51" s="121">
        <v>1319.4299999999998</v>
      </c>
      <c r="K51" s="121">
        <v>481.18299999999999</v>
      </c>
    </row>
    <row r="52" spans="1:11" ht="15" customHeight="1" x14ac:dyDescent="0.2">
      <c r="A52" s="20">
        <v>2006</v>
      </c>
      <c r="B52" s="121">
        <v>543.91099999999994</v>
      </c>
      <c r="C52" s="121">
        <v>376.81900000000002</v>
      </c>
      <c r="D52" s="121">
        <v>180.625</v>
      </c>
      <c r="E52" s="121">
        <v>200.04499999999999</v>
      </c>
      <c r="F52" s="121">
        <v>113.09699999999999</v>
      </c>
      <c r="G52" s="121">
        <v>38.35</v>
      </c>
      <c r="H52" s="121">
        <v>103.285</v>
      </c>
      <c r="I52" s="121">
        <v>-144.309</v>
      </c>
      <c r="J52" s="121">
        <v>1411.8230000000001</v>
      </c>
      <c r="K52" s="121">
        <v>510.95499999999998</v>
      </c>
    </row>
    <row r="53" spans="1:11" ht="15" customHeight="1" x14ac:dyDescent="0.2">
      <c r="A53" s="20">
        <v>2007</v>
      </c>
      <c r="B53" s="121">
        <v>581.44200000000001</v>
      </c>
      <c r="C53" s="121">
        <v>436.11500000000001</v>
      </c>
      <c r="D53" s="121">
        <v>190.624</v>
      </c>
      <c r="E53" s="121">
        <v>203.11</v>
      </c>
      <c r="F53" s="121">
        <v>122.413</v>
      </c>
      <c r="G53" s="121">
        <v>38.427999999999997</v>
      </c>
      <c r="H53" s="121">
        <v>55.781999999999996</v>
      </c>
      <c r="I53" s="121">
        <v>-177.92699999999999</v>
      </c>
      <c r="J53" s="121">
        <v>1449.9870000000003</v>
      </c>
      <c r="K53" s="121">
        <v>567.399</v>
      </c>
    </row>
    <row r="54" spans="1:11" ht="15" customHeight="1" x14ac:dyDescent="0.2">
      <c r="A54" s="20">
        <v>2008</v>
      </c>
      <c r="B54" s="121">
        <v>612.11</v>
      </c>
      <c r="C54" s="121">
        <v>455.98899999999998</v>
      </c>
      <c r="D54" s="121">
        <v>201.42599999999999</v>
      </c>
      <c r="E54" s="121">
        <v>260.654</v>
      </c>
      <c r="F54" s="121">
        <v>128.87200000000001</v>
      </c>
      <c r="G54" s="121">
        <v>44.527999999999999</v>
      </c>
      <c r="H54" s="121">
        <v>76.745999999999995</v>
      </c>
      <c r="I54" s="121">
        <v>-185.422</v>
      </c>
      <c r="J54" s="121">
        <v>1594.9029999999998</v>
      </c>
      <c r="K54" s="121">
        <v>594.14300000000003</v>
      </c>
    </row>
    <row r="55" spans="1:11" ht="15" customHeight="1" x14ac:dyDescent="0.2">
      <c r="A55" s="20">
        <v>2009</v>
      </c>
      <c r="B55" s="121">
        <v>677.726</v>
      </c>
      <c r="C55" s="121">
        <v>499.923</v>
      </c>
      <c r="D55" s="121">
        <v>250.92400000000001</v>
      </c>
      <c r="E55" s="121">
        <v>350.22</v>
      </c>
      <c r="F55" s="121">
        <v>137.65100000000001</v>
      </c>
      <c r="G55" s="121">
        <v>49.6</v>
      </c>
      <c r="H55" s="121">
        <v>321.77100000000002</v>
      </c>
      <c r="I55" s="121">
        <v>-194.57599999999999</v>
      </c>
      <c r="J55" s="121">
        <v>2093.239</v>
      </c>
      <c r="K55" s="121">
        <v>683.56600000000003</v>
      </c>
    </row>
    <row r="56" spans="1:11" ht="15" customHeight="1" x14ac:dyDescent="0.2">
      <c r="A56" s="14">
        <v>2010</v>
      </c>
      <c r="B56" s="121">
        <v>700.75199999999995</v>
      </c>
      <c r="C56" s="121">
        <v>520.48500000000001</v>
      </c>
      <c r="D56" s="121">
        <v>272.77100000000002</v>
      </c>
      <c r="E56" s="121">
        <v>437.291</v>
      </c>
      <c r="F56" s="121">
        <v>138.38399999999999</v>
      </c>
      <c r="G56" s="121">
        <v>58.268000000000001</v>
      </c>
      <c r="H56" s="121">
        <v>-17.757999999999999</v>
      </c>
      <c r="I56" s="121">
        <v>-196.47399999999999</v>
      </c>
      <c r="J56" s="121">
        <v>1913.7190000000007</v>
      </c>
      <c r="K56" s="121">
        <v>727.13599999999997</v>
      </c>
    </row>
    <row r="57" spans="1:11" ht="15" customHeight="1" x14ac:dyDescent="0.2">
      <c r="A57" s="98">
        <v>2011</v>
      </c>
      <c r="B57" s="121">
        <v>724.923</v>
      </c>
      <c r="C57" s="121">
        <v>559.64400000000001</v>
      </c>
      <c r="D57" s="121">
        <v>274.964</v>
      </c>
      <c r="E57" s="121">
        <v>404.03899999999999</v>
      </c>
      <c r="F57" s="121">
        <v>144.155</v>
      </c>
      <c r="G57" s="121">
        <v>71.009</v>
      </c>
      <c r="H57" s="121">
        <v>56.110999999999997</v>
      </c>
      <c r="I57" s="121">
        <v>-208.87899999999999</v>
      </c>
      <c r="J57" s="121">
        <v>2025.9659999999999</v>
      </c>
      <c r="K57" s="121">
        <v>763.54</v>
      </c>
    </row>
    <row r="58" spans="1:11" ht="15" customHeight="1" x14ac:dyDescent="0.2">
      <c r="A58" s="20">
        <v>2012</v>
      </c>
      <c r="B58" s="121">
        <v>767.71400000000006</v>
      </c>
      <c r="C58" s="121">
        <v>551.15200000000004</v>
      </c>
      <c r="D58" s="121">
        <v>250.53399999999999</v>
      </c>
      <c r="E58" s="121">
        <v>353.58800000000002</v>
      </c>
      <c r="F58" s="121">
        <v>143.52000000000001</v>
      </c>
      <c r="G58" s="121">
        <v>67.986999999999995</v>
      </c>
      <c r="H58" s="121">
        <v>124.22</v>
      </c>
      <c r="I58" s="121">
        <v>-228.26499999999999</v>
      </c>
      <c r="J58" s="121">
        <v>2030.4500000000003</v>
      </c>
      <c r="K58" s="121">
        <v>725.78399999999999</v>
      </c>
    </row>
    <row r="59" spans="1:11" ht="15" customHeight="1" x14ac:dyDescent="0.2">
      <c r="A59" s="20">
        <v>2013</v>
      </c>
      <c r="B59" s="121">
        <v>807.84100000000001</v>
      </c>
      <c r="C59" s="121">
        <v>585.22299999999996</v>
      </c>
      <c r="D59" s="121">
        <v>265.392</v>
      </c>
      <c r="E59" s="121">
        <v>339.50700000000001</v>
      </c>
      <c r="F59" s="121">
        <v>152.506</v>
      </c>
      <c r="G59" s="121">
        <v>80.379000000000005</v>
      </c>
      <c r="H59" s="121">
        <v>105.461</v>
      </c>
      <c r="I59" s="121">
        <v>-304.67500000000001</v>
      </c>
      <c r="J59" s="121">
        <v>2031.6339999999998</v>
      </c>
      <c r="K59" s="121">
        <v>767.63300000000004</v>
      </c>
    </row>
    <row r="60" spans="1:11" ht="15" customHeight="1" x14ac:dyDescent="0.2">
      <c r="A60" s="20">
        <v>2014</v>
      </c>
      <c r="B60" s="121">
        <v>844.87599999999998</v>
      </c>
      <c r="C60" s="121">
        <v>599.80799999999999</v>
      </c>
      <c r="D60" s="121">
        <v>301.47199999999998</v>
      </c>
      <c r="E60" s="121">
        <v>310.89800000000002</v>
      </c>
      <c r="F60" s="121">
        <v>157.50700000000001</v>
      </c>
      <c r="G60" s="121">
        <v>86.757999999999996</v>
      </c>
      <c r="H60" s="121">
        <v>74.477000000000004</v>
      </c>
      <c r="I60" s="121">
        <v>-277.33499999999998</v>
      </c>
      <c r="J60" s="121">
        <v>2098.4610000000002</v>
      </c>
      <c r="K60" s="121">
        <v>830.96</v>
      </c>
    </row>
    <row r="61" spans="1:11" ht="15" customHeight="1" x14ac:dyDescent="0.2">
      <c r="A61" s="20">
        <v>2015</v>
      </c>
      <c r="B61" s="121">
        <v>881.89099999999996</v>
      </c>
      <c r="C61" s="121">
        <v>634.10599999999999</v>
      </c>
      <c r="D61" s="121">
        <v>349.762</v>
      </c>
      <c r="E61" s="121">
        <v>301.012</v>
      </c>
      <c r="F61" s="121">
        <v>161.465</v>
      </c>
      <c r="G61" s="121">
        <v>92.433999999999997</v>
      </c>
      <c r="H61" s="121">
        <v>134.239</v>
      </c>
      <c r="I61" s="121">
        <v>-258.38099999999997</v>
      </c>
      <c r="J61" s="121">
        <v>2296.5280000000002</v>
      </c>
      <c r="K61" s="121">
        <v>936.52</v>
      </c>
    </row>
    <row r="62" spans="1:11" ht="15" customHeight="1" x14ac:dyDescent="0.2">
      <c r="A62" s="20">
        <v>2016</v>
      </c>
      <c r="B62" s="121">
        <v>910.28200000000004</v>
      </c>
      <c r="C62" s="121">
        <v>692.48900000000003</v>
      </c>
      <c r="D62" s="121">
        <v>368.28</v>
      </c>
      <c r="E62" s="121">
        <v>303.78399999999999</v>
      </c>
      <c r="F62" s="121">
        <v>163.791</v>
      </c>
      <c r="G62" s="121">
        <v>106.518</v>
      </c>
      <c r="H62" s="121">
        <v>119.746</v>
      </c>
      <c r="I62" s="121">
        <v>-237.56</v>
      </c>
      <c r="J62" s="121">
        <v>2427.3300000000004</v>
      </c>
      <c r="K62" s="121">
        <v>1012.58</v>
      </c>
    </row>
    <row r="63" spans="1:11" ht="15" customHeight="1" x14ac:dyDescent="0.2">
      <c r="A63" s="20">
        <v>2017</v>
      </c>
      <c r="B63" s="121">
        <v>939.20399999999995</v>
      </c>
      <c r="C63" s="121">
        <v>702.28399999999999</v>
      </c>
      <c r="D63" s="121">
        <v>374.68200000000002</v>
      </c>
      <c r="E63" s="121">
        <v>293.774</v>
      </c>
      <c r="F63" s="121">
        <v>162.55500000000001</v>
      </c>
      <c r="G63" s="121">
        <v>104.999</v>
      </c>
      <c r="H63" s="121">
        <v>194.73400000000001</v>
      </c>
      <c r="I63" s="121">
        <v>-253.46299999999999</v>
      </c>
      <c r="J63" s="121">
        <v>2518.7690000000002</v>
      </c>
      <c r="K63" s="121">
        <v>1030.3889999999999</v>
      </c>
    </row>
    <row r="64" spans="1:11" ht="15" customHeight="1" x14ac:dyDescent="0.2">
      <c r="A64" s="20">
        <v>2018</v>
      </c>
      <c r="B64" s="121">
        <v>982.01499999999999</v>
      </c>
      <c r="C64" s="121">
        <v>704.52099999999996</v>
      </c>
      <c r="D64" s="121">
        <v>389.15699999999998</v>
      </c>
      <c r="E64" s="121">
        <v>285.25599999999997</v>
      </c>
      <c r="F64" s="121">
        <v>163.09800000000001</v>
      </c>
      <c r="G64" s="121">
        <v>101.351</v>
      </c>
      <c r="H64" s="121">
        <v>156.70400000000001</v>
      </c>
      <c r="I64" s="121">
        <v>-259.64400000000001</v>
      </c>
      <c r="J64" s="121">
        <v>2522.4580000000005</v>
      </c>
      <c r="K64" s="121">
        <v>1037.5640000000001</v>
      </c>
    </row>
    <row r="65" spans="1:14" ht="15" customHeight="1" x14ac:dyDescent="0.2">
      <c r="A65" s="18">
        <v>2019</v>
      </c>
      <c r="B65" s="56">
        <v>1038.49</v>
      </c>
      <c r="C65" s="56">
        <v>775.32100000000003</v>
      </c>
      <c r="D65" s="56">
        <v>409.42099999999999</v>
      </c>
      <c r="E65" s="56">
        <v>303.108</v>
      </c>
      <c r="F65" s="56">
        <v>170.04</v>
      </c>
      <c r="G65" s="56">
        <v>115.277</v>
      </c>
      <c r="H65" s="56">
        <v>198.26499999999999</v>
      </c>
      <c r="I65" s="56">
        <v>-275.38600000000002</v>
      </c>
      <c r="J65" s="56">
        <v>2734.5360000000001</v>
      </c>
      <c r="K65" s="56">
        <v>1126.473</v>
      </c>
    </row>
    <row r="66" spans="1:14" ht="15" customHeight="1" x14ac:dyDescent="0.2">
      <c r="A66" s="20"/>
      <c r="B66" s="103"/>
      <c r="C66" s="103"/>
      <c r="D66" s="103"/>
      <c r="E66" s="103"/>
      <c r="F66" s="103"/>
      <c r="G66" s="103"/>
      <c r="H66" s="103"/>
      <c r="I66" s="103"/>
      <c r="J66" s="103"/>
      <c r="K66" s="103"/>
    </row>
    <row r="67" spans="1:14" s="2" customFormat="1" ht="15" customHeight="1" x14ac:dyDescent="0.2">
      <c r="A67" s="136" t="s">
        <v>50</v>
      </c>
      <c r="B67" s="137"/>
      <c r="C67" s="137"/>
      <c r="D67" s="137"/>
      <c r="E67" s="137"/>
      <c r="F67" s="137"/>
      <c r="G67" s="137"/>
      <c r="H67" s="137"/>
    </row>
    <row r="68" spans="1:14" s="2" customFormat="1" ht="15" customHeight="1" x14ac:dyDescent="0.2">
      <c r="A68" s="108"/>
      <c r="B68" s="109"/>
      <c r="C68" s="109"/>
      <c r="D68" s="109"/>
      <c r="E68" s="109"/>
      <c r="F68" s="109"/>
      <c r="G68" s="109"/>
      <c r="H68" s="109"/>
    </row>
    <row r="69" spans="1:14" s="2" customFormat="1" ht="14.25" x14ac:dyDescent="0.2">
      <c r="A69" s="136" t="s">
        <v>34</v>
      </c>
      <c r="B69" s="136"/>
      <c r="C69" s="136"/>
      <c r="D69" s="136"/>
      <c r="E69" s="136"/>
      <c r="F69" s="136"/>
      <c r="G69" s="136"/>
      <c r="H69" s="136"/>
    </row>
    <row r="70" spans="1:14" s="2" customFormat="1" ht="15" customHeight="1" x14ac:dyDescent="0.2">
      <c r="A70" s="106"/>
      <c r="B70" s="107"/>
      <c r="C70" s="107"/>
      <c r="D70" s="107"/>
      <c r="E70" s="107"/>
      <c r="F70" s="107"/>
      <c r="G70" s="107"/>
      <c r="H70" s="107"/>
    </row>
    <row r="71" spans="1:14" s="25" customFormat="1" ht="15" customHeight="1" x14ac:dyDescent="0.2">
      <c r="A71" s="146" t="s">
        <v>7</v>
      </c>
      <c r="B71" s="147"/>
      <c r="C71" s="147"/>
      <c r="D71" s="147"/>
      <c r="E71" s="147"/>
      <c r="F71" s="147"/>
      <c r="G71" s="147"/>
      <c r="H71" s="147"/>
      <c r="I71" s="147"/>
      <c r="J71" s="147"/>
      <c r="K71" s="147"/>
    </row>
    <row r="72" spans="1:14" s="25" customFormat="1" ht="15" customHeight="1" x14ac:dyDescent="0.2">
      <c r="A72" s="59"/>
      <c r="B72" s="59"/>
      <c r="C72" s="59"/>
      <c r="D72" s="59"/>
      <c r="E72" s="59"/>
      <c r="F72" s="59"/>
      <c r="G72" s="96"/>
      <c r="H72" s="59"/>
      <c r="I72" s="59"/>
      <c r="J72" s="59"/>
      <c r="K72" s="59"/>
    </row>
    <row r="73" spans="1:14" s="27" customFormat="1" ht="15" customHeight="1" x14ac:dyDescent="0.2">
      <c r="A73" s="145" t="s">
        <v>12</v>
      </c>
      <c r="B73" s="145"/>
      <c r="C73" s="145"/>
      <c r="D73" s="145"/>
      <c r="E73" s="145"/>
      <c r="F73" s="145"/>
      <c r="G73" s="145"/>
      <c r="H73" s="145"/>
      <c r="I73" s="145"/>
      <c r="J73" s="145"/>
      <c r="K73" s="145"/>
      <c r="L73" s="26"/>
      <c r="N73" s="28"/>
    </row>
    <row r="74" spans="1:14" s="27" customFormat="1" ht="15" customHeight="1" x14ac:dyDescent="0.2">
      <c r="A74" s="145"/>
      <c r="B74" s="145"/>
      <c r="C74" s="145"/>
      <c r="D74" s="145"/>
      <c r="E74" s="145"/>
      <c r="F74" s="145"/>
      <c r="G74" s="145"/>
      <c r="H74" s="145"/>
      <c r="I74" s="145"/>
      <c r="J74" s="145"/>
      <c r="K74" s="145"/>
      <c r="L74" s="26"/>
      <c r="N74" s="28"/>
    </row>
    <row r="75" spans="1:14" s="27" customFormat="1" ht="15" customHeight="1" x14ac:dyDescent="0.2">
      <c r="A75" s="64"/>
      <c r="B75" s="65"/>
      <c r="C75" s="65"/>
      <c r="D75" s="66"/>
      <c r="E75" s="65"/>
      <c r="F75" s="65"/>
      <c r="G75" s="65"/>
      <c r="H75" s="67"/>
      <c r="I75" s="67"/>
      <c r="J75" s="67"/>
      <c r="K75" s="65"/>
      <c r="L75" s="29"/>
    </row>
    <row r="76" spans="1:14" s="27" customFormat="1" ht="15" customHeight="1" x14ac:dyDescent="0.2">
      <c r="A76" s="145" t="s">
        <v>33</v>
      </c>
      <c r="B76" s="145"/>
      <c r="C76" s="145"/>
      <c r="D76" s="145"/>
      <c r="E76" s="145"/>
      <c r="F76" s="145"/>
      <c r="G76" s="145"/>
      <c r="H76" s="145"/>
      <c r="I76" s="145"/>
      <c r="J76" s="145"/>
      <c r="K76" s="145"/>
      <c r="L76" s="29"/>
    </row>
    <row r="77" spans="1:14" s="27" customFormat="1" ht="15" customHeight="1" x14ac:dyDescent="0.2">
      <c r="A77" s="145"/>
      <c r="B77" s="145"/>
      <c r="C77" s="145"/>
      <c r="D77" s="145"/>
      <c r="E77" s="145"/>
      <c r="F77" s="145"/>
      <c r="G77" s="145"/>
      <c r="H77" s="145"/>
      <c r="I77" s="145"/>
      <c r="J77" s="145"/>
      <c r="K77" s="145"/>
      <c r="L77" s="29"/>
    </row>
    <row r="78" spans="1:14" s="25" customFormat="1" ht="15" customHeight="1" x14ac:dyDescent="0.2">
      <c r="A78" s="68"/>
      <c r="B78" s="69"/>
      <c r="C78" s="69"/>
      <c r="D78" s="69"/>
      <c r="E78" s="69"/>
      <c r="F78" s="69"/>
      <c r="G78" s="69"/>
      <c r="H78" s="69"/>
      <c r="I78" s="69"/>
      <c r="J78" s="69"/>
      <c r="K78" s="70"/>
    </row>
    <row r="79" spans="1:14" ht="15" customHeight="1" x14ac:dyDescent="0.2">
      <c r="A79" s="71"/>
      <c r="B79" s="72"/>
      <c r="C79" s="73"/>
      <c r="D79" s="72"/>
      <c r="E79" s="72"/>
      <c r="F79" s="73"/>
      <c r="G79" s="73"/>
      <c r="H79" s="73"/>
      <c r="I79" s="72"/>
      <c r="J79" s="73"/>
      <c r="K79" s="63"/>
    </row>
    <row r="80" spans="1:14" ht="15" customHeight="1" x14ac:dyDescent="0.2">
      <c r="A80" s="74"/>
      <c r="B80" s="63"/>
      <c r="C80" s="63"/>
      <c r="D80" s="63"/>
      <c r="E80" s="63"/>
      <c r="F80" s="63"/>
      <c r="G80" s="63"/>
      <c r="H80" s="63"/>
      <c r="I80" s="63"/>
      <c r="J80" s="63"/>
      <c r="K80" s="63"/>
    </row>
  </sheetData>
  <mergeCells count="7">
    <mergeCell ref="A5:K5"/>
    <mergeCell ref="A2:G2"/>
    <mergeCell ref="A76:K77"/>
    <mergeCell ref="A73:K74"/>
    <mergeCell ref="A71:K71"/>
    <mergeCell ref="A67:H67"/>
    <mergeCell ref="A69:H69"/>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54" fitToHeight="0"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P80"/>
  <sheetViews>
    <sheetView zoomScaleNormal="100" workbookViewId="0">
      <pane ySplit="7" topLeftCell="A8" activePane="bottomLeft" state="frozen"/>
      <selection activeCell="A3" sqref="A3"/>
      <selection pane="bottomLeft"/>
    </sheetView>
  </sheetViews>
  <sheetFormatPr defaultColWidth="9.140625" defaultRowHeight="15" customHeight="1" x14ac:dyDescent="0.2"/>
  <cols>
    <col min="1" max="1" width="11.7109375" style="15" customWidth="1"/>
    <col min="2" max="11" width="15.5703125" style="41" customWidth="1"/>
    <col min="12" max="16384" width="9.140625" style="15"/>
  </cols>
  <sheetData>
    <row r="1" spans="1:31 1642:1654" ht="15" customHeight="1" x14ac:dyDescent="0.25">
      <c r="A1" s="102" t="s">
        <v>38</v>
      </c>
      <c r="B1" s="101"/>
      <c r="C1" s="101"/>
      <c r="D1" s="101"/>
      <c r="E1" s="101"/>
      <c r="F1" s="100"/>
      <c r="G1" s="100"/>
      <c r="H1" s="95"/>
      <c r="I1" s="95"/>
      <c r="J1" s="95"/>
      <c r="K1" s="95"/>
      <c r="L1" s="95"/>
      <c r="M1" s="95"/>
      <c r="N1" s="95"/>
      <c r="O1" s="95"/>
      <c r="P1" s="95"/>
      <c r="Q1" s="95"/>
      <c r="R1" s="93"/>
      <c r="S1" s="93"/>
      <c r="T1" s="93"/>
      <c r="U1" s="93"/>
      <c r="V1" s="93"/>
      <c r="W1" s="93"/>
      <c r="X1" s="93"/>
      <c r="Y1" s="93"/>
      <c r="Z1" s="93"/>
      <c r="AA1" s="93"/>
      <c r="AB1" s="93"/>
      <c r="AC1" s="93"/>
      <c r="AD1" s="93"/>
      <c r="AE1" s="93"/>
    </row>
    <row r="2" spans="1:31 1642:1654" ht="15" customHeight="1" x14ac:dyDescent="0.2">
      <c r="A2" s="131" t="s">
        <v>51</v>
      </c>
      <c r="B2" s="131"/>
      <c r="C2" s="131"/>
      <c r="D2" s="131"/>
      <c r="E2" s="131"/>
      <c r="F2" s="131"/>
      <c r="G2" s="131"/>
      <c r="H2" s="95"/>
      <c r="I2" s="95"/>
      <c r="J2" s="95"/>
      <c r="K2" s="95"/>
      <c r="L2" s="95"/>
      <c r="M2" s="95"/>
      <c r="N2" s="95"/>
      <c r="O2" s="94"/>
      <c r="P2" s="94"/>
      <c r="Q2" s="94"/>
      <c r="R2" s="93"/>
      <c r="S2" s="93"/>
      <c r="T2" s="93"/>
      <c r="U2" s="93"/>
      <c r="V2" s="93"/>
      <c r="W2" s="93"/>
      <c r="X2" s="93"/>
      <c r="Y2" s="93"/>
      <c r="Z2" s="93"/>
      <c r="AA2" s="93"/>
      <c r="AB2" s="93"/>
      <c r="AC2" s="93"/>
      <c r="AD2" s="93"/>
      <c r="AE2" s="93"/>
    </row>
    <row r="4" spans="1:31 1642:1654" ht="15" customHeight="1" x14ac:dyDescent="0.2">
      <c r="BKD4" s="19"/>
      <c r="BKE4" s="19"/>
      <c r="BKF4" s="19"/>
      <c r="BKG4" s="19"/>
      <c r="BKH4" s="19"/>
      <c r="BKI4" s="19"/>
      <c r="BKJ4" s="19"/>
      <c r="BKK4" s="19"/>
      <c r="BKL4" s="19"/>
      <c r="BKM4" s="19"/>
      <c r="BKN4" s="19"/>
      <c r="BKO4" s="19"/>
      <c r="BKP4" s="19"/>
    </row>
    <row r="5" spans="1:31 1642:1654" s="39" customFormat="1" ht="15" customHeight="1" x14ac:dyDescent="0.25">
      <c r="A5" s="144" t="s">
        <v>48</v>
      </c>
      <c r="B5" s="144"/>
      <c r="C5" s="144"/>
      <c r="D5" s="144"/>
      <c r="E5" s="144"/>
      <c r="F5" s="144"/>
      <c r="G5" s="144"/>
      <c r="H5" s="144"/>
      <c r="I5" s="144"/>
      <c r="J5" s="144"/>
      <c r="K5" s="133"/>
      <c r="BKD5" s="97"/>
      <c r="BKE5" s="97"/>
      <c r="BKF5" s="97"/>
      <c r="BKG5" s="97"/>
      <c r="BKH5" s="97"/>
      <c r="BKI5" s="97"/>
      <c r="BKJ5" s="97"/>
      <c r="BKK5" s="97"/>
      <c r="BKL5" s="97"/>
      <c r="BKM5" s="97"/>
      <c r="BKN5" s="97"/>
      <c r="BKO5" s="97"/>
      <c r="BKP5" s="97"/>
    </row>
    <row r="6" spans="1:31 1642:1654" s="19" customFormat="1" ht="15" customHeight="1" x14ac:dyDescent="0.2">
      <c r="A6" s="20"/>
      <c r="B6" s="113"/>
      <c r="C6" s="113"/>
      <c r="D6" s="113"/>
      <c r="E6" s="113"/>
      <c r="F6" s="113"/>
      <c r="G6" s="113"/>
      <c r="H6" s="113"/>
      <c r="I6" s="113"/>
      <c r="J6" s="113"/>
      <c r="K6" s="113"/>
    </row>
    <row r="7" spans="1:31 1642:1654" s="58" customFormat="1" ht="59.25" x14ac:dyDescent="0.2">
      <c r="A7" s="55"/>
      <c r="B7" s="56" t="s">
        <v>15</v>
      </c>
      <c r="C7" s="56" t="s">
        <v>13</v>
      </c>
      <c r="D7" s="56" t="s">
        <v>10</v>
      </c>
      <c r="E7" s="56" t="s">
        <v>21</v>
      </c>
      <c r="F7" s="56" t="s">
        <v>31</v>
      </c>
      <c r="G7" s="56" t="s">
        <v>32</v>
      </c>
      <c r="H7" s="56" t="s">
        <v>22</v>
      </c>
      <c r="I7" s="56" t="s">
        <v>19</v>
      </c>
      <c r="J7" s="56" t="s">
        <v>11</v>
      </c>
      <c r="K7" s="57" t="s">
        <v>23</v>
      </c>
    </row>
    <row r="8" spans="1:31 1642:1654" s="58" customFormat="1" ht="14.25" x14ac:dyDescent="0.2">
      <c r="A8" s="124">
        <v>1962</v>
      </c>
      <c r="B8" s="121">
        <v>2.3980000000000001</v>
      </c>
      <c r="C8" s="113" t="s">
        <v>36</v>
      </c>
      <c r="D8" s="121">
        <v>1.7999999999999999E-2</v>
      </c>
      <c r="E8" s="121">
        <v>1.042</v>
      </c>
      <c r="F8" s="121">
        <v>0.51700000000000002</v>
      </c>
      <c r="G8" s="121">
        <v>0.79100000000000004</v>
      </c>
      <c r="H8" s="121">
        <v>1.1559999999999999</v>
      </c>
      <c r="I8" s="121">
        <v>-1.1659999999999999</v>
      </c>
      <c r="J8" s="121">
        <v>4.7560000000000002</v>
      </c>
      <c r="K8" s="121">
        <v>1.7999999999999999E-2</v>
      </c>
    </row>
    <row r="9" spans="1:31 1642:1654" s="58" customFormat="1" ht="14.25" x14ac:dyDescent="0.2">
      <c r="A9" s="124">
        <v>1963</v>
      </c>
      <c r="B9" s="121">
        <v>2.5</v>
      </c>
      <c r="C9" s="113" t="s">
        <v>36</v>
      </c>
      <c r="D9" s="121">
        <v>2.5000000000000001E-2</v>
      </c>
      <c r="E9" s="121">
        <v>0.96799999999999997</v>
      </c>
      <c r="F9" s="121">
        <v>0.54200000000000004</v>
      </c>
      <c r="G9" s="121">
        <v>0.77800000000000002</v>
      </c>
      <c r="H9" s="121">
        <v>1.036</v>
      </c>
      <c r="I9" s="121">
        <v>-1.274</v>
      </c>
      <c r="J9" s="121">
        <v>4.5750000000000002</v>
      </c>
      <c r="K9" s="121">
        <v>2.5000000000000001E-2</v>
      </c>
    </row>
    <row r="10" spans="1:31 1642:1654" ht="15" customHeight="1" x14ac:dyDescent="0.2">
      <c r="A10" s="124">
        <v>1964</v>
      </c>
      <c r="B10" s="121">
        <v>2.4550000000000001</v>
      </c>
      <c r="C10" s="113" t="s">
        <v>36</v>
      </c>
      <c r="D10" s="121">
        <v>3.2000000000000001E-2</v>
      </c>
      <c r="E10" s="121">
        <v>0.9</v>
      </c>
      <c r="F10" s="121">
        <v>0.56000000000000005</v>
      </c>
      <c r="G10" s="121">
        <v>0.71399999999999997</v>
      </c>
      <c r="H10" s="121">
        <v>1.214</v>
      </c>
      <c r="I10" s="121">
        <v>-1.161</v>
      </c>
      <c r="J10" s="121">
        <v>4.7140000000000004</v>
      </c>
      <c r="K10" s="121">
        <v>3.2000000000000001E-2</v>
      </c>
    </row>
    <row r="11" spans="1:31 1642:1654" s="19" customFormat="1" ht="15" customHeight="1" x14ac:dyDescent="0.2">
      <c r="A11" s="20">
        <v>1965</v>
      </c>
      <c r="B11" s="121">
        <v>2.4079999999999999</v>
      </c>
      <c r="C11" s="113" t="s">
        <v>36</v>
      </c>
      <c r="D11" s="121">
        <v>3.7999999999999999E-2</v>
      </c>
      <c r="E11" s="121">
        <v>0.76500000000000001</v>
      </c>
      <c r="F11" s="121">
        <v>0.56899999999999995</v>
      </c>
      <c r="G11" s="121">
        <v>0.67100000000000004</v>
      </c>
      <c r="H11" s="121">
        <v>1.147</v>
      </c>
      <c r="I11" s="121">
        <v>-1.1080000000000001</v>
      </c>
      <c r="J11" s="121">
        <v>4.4889999999999999</v>
      </c>
      <c r="K11" s="121">
        <v>3.7999999999999999E-2</v>
      </c>
    </row>
    <row r="12" spans="1:31 1642:1654" s="19" customFormat="1" ht="15" customHeight="1" x14ac:dyDescent="0.2">
      <c r="A12" s="20">
        <v>1966</v>
      </c>
      <c r="B12" s="121">
        <v>2.5950000000000002</v>
      </c>
      <c r="C12" s="113" t="s">
        <v>36</v>
      </c>
      <c r="D12" s="121">
        <v>9.9000000000000005E-2</v>
      </c>
      <c r="E12" s="121">
        <v>0.65200000000000002</v>
      </c>
      <c r="F12" s="121">
        <v>0.58599999999999997</v>
      </c>
      <c r="G12" s="121">
        <v>0.60299999999999998</v>
      </c>
      <c r="H12" s="121">
        <v>1.024</v>
      </c>
      <c r="I12" s="121">
        <v>-1.0740000000000001</v>
      </c>
      <c r="J12" s="121">
        <v>4.4850000000000003</v>
      </c>
      <c r="K12" s="121">
        <v>9.9000000000000005E-2</v>
      </c>
    </row>
    <row r="13" spans="1:31 1642:1654" s="19" customFormat="1" ht="15" customHeight="1" x14ac:dyDescent="0.2">
      <c r="A13" s="20">
        <v>1967</v>
      </c>
      <c r="B13" s="121">
        <v>2.5449999999999999</v>
      </c>
      <c r="C13" s="121">
        <v>0.379</v>
      </c>
      <c r="D13" s="121">
        <v>0.14000000000000001</v>
      </c>
      <c r="E13" s="121">
        <v>0.61299999999999999</v>
      </c>
      <c r="F13" s="121">
        <v>0.61199999999999999</v>
      </c>
      <c r="G13" s="121">
        <v>0.64300000000000002</v>
      </c>
      <c r="H13" s="121">
        <v>1.153</v>
      </c>
      <c r="I13" s="121">
        <v>-1.218</v>
      </c>
      <c r="J13" s="121">
        <v>4.8680000000000003</v>
      </c>
      <c r="K13" s="121">
        <v>0.442</v>
      </c>
    </row>
    <row r="14" spans="1:31 1642:1654" s="19" customFormat="1" ht="15" customHeight="1" x14ac:dyDescent="0.2">
      <c r="A14" s="20">
        <v>1968</v>
      </c>
      <c r="B14" s="121">
        <v>2.5950000000000002</v>
      </c>
      <c r="C14" s="121">
        <v>0.57099999999999995</v>
      </c>
      <c r="D14" s="121">
        <v>0.20100000000000001</v>
      </c>
      <c r="E14" s="121">
        <v>0.66100000000000003</v>
      </c>
      <c r="F14" s="121">
        <v>0.64</v>
      </c>
      <c r="G14" s="121">
        <v>0.626</v>
      </c>
      <c r="H14" s="121">
        <v>1.355</v>
      </c>
      <c r="I14" s="121">
        <v>-1.1830000000000001</v>
      </c>
      <c r="J14" s="121">
        <v>5.4669999999999996</v>
      </c>
      <c r="K14" s="121">
        <v>0.69399999999999995</v>
      </c>
    </row>
    <row r="15" spans="1:31 1642:1654" ht="15" customHeight="1" x14ac:dyDescent="0.2">
      <c r="A15" s="14">
        <v>1969</v>
      </c>
      <c r="B15" s="121">
        <v>2.7240000000000002</v>
      </c>
      <c r="C15" s="121">
        <v>0.64300000000000002</v>
      </c>
      <c r="D15" s="121">
        <v>0.23300000000000001</v>
      </c>
      <c r="E15" s="121">
        <v>0.66300000000000003</v>
      </c>
      <c r="F15" s="121">
        <v>0.65300000000000002</v>
      </c>
      <c r="G15" s="121">
        <v>0.629</v>
      </c>
      <c r="H15" s="121">
        <v>1.048</v>
      </c>
      <c r="I15" s="121">
        <v>-1.1220000000000001</v>
      </c>
      <c r="J15" s="121">
        <v>5.47</v>
      </c>
      <c r="K15" s="121">
        <v>0.78400000000000003</v>
      </c>
      <c r="BKD15" s="19"/>
      <c r="BKE15" s="19"/>
      <c r="BKF15" s="19"/>
      <c r="BKG15" s="19"/>
      <c r="BKH15" s="19"/>
      <c r="BKI15" s="19"/>
      <c r="BKJ15" s="19"/>
      <c r="BKK15" s="19"/>
      <c r="BKL15" s="19"/>
      <c r="BKM15" s="19"/>
      <c r="BKN15" s="19"/>
      <c r="BKO15" s="19"/>
      <c r="BKP15" s="19"/>
    </row>
    <row r="16" spans="1:31 1642:1654" ht="15" customHeight="1" x14ac:dyDescent="0.2">
      <c r="A16" s="14">
        <v>1970</v>
      </c>
      <c r="B16" s="121">
        <v>2.8319999999999999</v>
      </c>
      <c r="C16" s="121">
        <v>0.64800000000000002</v>
      </c>
      <c r="D16" s="121">
        <v>0.26100000000000001</v>
      </c>
      <c r="E16" s="121">
        <v>0.78100000000000003</v>
      </c>
      <c r="F16" s="121">
        <v>0.69099999999999995</v>
      </c>
      <c r="G16" s="121">
        <v>0.67100000000000004</v>
      </c>
      <c r="H16" s="121">
        <v>1.0429999999999999</v>
      </c>
      <c r="I16" s="121">
        <v>-1.0980000000000001</v>
      </c>
      <c r="J16" s="121">
        <v>5.8289999999999997</v>
      </c>
      <c r="K16" s="121">
        <v>0.81899999999999995</v>
      </c>
      <c r="BKD16" s="19"/>
      <c r="BKE16" s="19"/>
      <c r="BKF16" s="19"/>
      <c r="BKG16" s="19"/>
      <c r="BKH16" s="19"/>
      <c r="BKI16" s="19"/>
      <c r="BKJ16" s="19"/>
      <c r="BKK16" s="19"/>
      <c r="BKL16" s="19"/>
      <c r="BKM16" s="19"/>
      <c r="BKN16" s="19"/>
      <c r="BKO16" s="19"/>
      <c r="BKP16" s="19"/>
    </row>
    <row r="17" spans="1:11 1642:1654" ht="15" customHeight="1" x14ac:dyDescent="0.2">
      <c r="A17" s="98">
        <v>1971</v>
      </c>
      <c r="B17" s="121">
        <v>3.1459999999999999</v>
      </c>
      <c r="C17" s="121">
        <v>0.67</v>
      </c>
      <c r="D17" s="121">
        <v>0.30099999999999999</v>
      </c>
      <c r="E17" s="121">
        <v>1.2010000000000001</v>
      </c>
      <c r="F17" s="121">
        <v>0.79900000000000004</v>
      </c>
      <c r="G17" s="121">
        <v>0.72599999999999998</v>
      </c>
      <c r="H17" s="121">
        <v>0.93700000000000006</v>
      </c>
      <c r="I17" s="121">
        <v>-1.2609999999999999</v>
      </c>
      <c r="J17" s="121">
        <v>6.52</v>
      </c>
      <c r="K17" s="121">
        <v>0.85899999999999999</v>
      </c>
      <c r="BKD17" s="19"/>
      <c r="BKE17" s="19"/>
      <c r="BKF17" s="19"/>
      <c r="BKG17" s="19"/>
      <c r="BKH17" s="19"/>
      <c r="BKI17" s="19"/>
      <c r="BKJ17" s="19"/>
      <c r="BKK17" s="19"/>
      <c r="BKL17" s="19"/>
      <c r="BKM17" s="19"/>
      <c r="BKN17" s="19"/>
      <c r="BKO17" s="19"/>
      <c r="BKP17" s="19"/>
    </row>
    <row r="18" spans="1:11 1642:1654" ht="15" customHeight="1" x14ac:dyDescent="0.2">
      <c r="A18" s="20">
        <v>1972</v>
      </c>
      <c r="B18" s="121">
        <v>3.2370000000000001</v>
      </c>
      <c r="C18" s="121">
        <v>0.68799999999999994</v>
      </c>
      <c r="D18" s="121">
        <v>0.378</v>
      </c>
      <c r="E18" s="121">
        <v>1.35</v>
      </c>
      <c r="F18" s="121">
        <v>0.85399999999999998</v>
      </c>
      <c r="G18" s="121">
        <v>0.72199999999999998</v>
      </c>
      <c r="H18" s="121">
        <v>1.0580000000000001</v>
      </c>
      <c r="I18" s="121">
        <v>-1.161</v>
      </c>
      <c r="J18" s="121">
        <v>7.125</v>
      </c>
      <c r="K18" s="121">
        <v>0.95599999999999996</v>
      </c>
      <c r="BKD18" s="19"/>
      <c r="BKE18" s="19"/>
      <c r="BKF18" s="19"/>
      <c r="BKG18" s="19"/>
      <c r="BKH18" s="19"/>
      <c r="BKI18" s="19"/>
      <c r="BKJ18" s="19"/>
      <c r="BKK18" s="19"/>
      <c r="BKL18" s="19"/>
      <c r="BKM18" s="19"/>
      <c r="BKN18" s="19"/>
      <c r="BKO18" s="19"/>
      <c r="BKP18" s="19"/>
    </row>
    <row r="19" spans="1:11 1642:1654" ht="15" customHeight="1" x14ac:dyDescent="0.2">
      <c r="A19" s="20">
        <v>1973</v>
      </c>
      <c r="B19" s="121">
        <v>3.5609999999999999</v>
      </c>
      <c r="C19" s="121">
        <v>0.66800000000000004</v>
      </c>
      <c r="D19" s="121">
        <v>0.34</v>
      </c>
      <c r="E19" s="121">
        <v>1.0680000000000001</v>
      </c>
      <c r="F19" s="121">
        <v>0.92300000000000004</v>
      </c>
      <c r="G19" s="121">
        <v>0.72699999999999998</v>
      </c>
      <c r="H19" s="121">
        <v>1.2849999999999999</v>
      </c>
      <c r="I19" s="121">
        <v>-1.3320000000000001</v>
      </c>
      <c r="J19" s="121">
        <v>7.242</v>
      </c>
      <c r="K19" s="121">
        <v>0.90300000000000002</v>
      </c>
      <c r="BKD19" s="19"/>
      <c r="BKE19" s="19"/>
      <c r="BKF19" s="19"/>
      <c r="BKG19" s="19"/>
      <c r="BKH19" s="19"/>
      <c r="BKI19" s="19"/>
      <c r="BKJ19" s="19"/>
      <c r="BKK19" s="19"/>
      <c r="BKL19" s="19"/>
      <c r="BKM19" s="19"/>
      <c r="BKN19" s="19"/>
      <c r="BKO19" s="19"/>
      <c r="BKP19" s="19"/>
    </row>
    <row r="20" spans="1:11 1642:1654" ht="15" customHeight="1" x14ac:dyDescent="0.2">
      <c r="A20" s="20">
        <v>1974</v>
      </c>
      <c r="B20" s="121">
        <v>3.7080000000000002</v>
      </c>
      <c r="C20" s="121">
        <v>0.72</v>
      </c>
      <c r="D20" s="121">
        <v>0.39200000000000002</v>
      </c>
      <c r="E20" s="121">
        <v>1.173</v>
      </c>
      <c r="F20" s="121">
        <v>0.99099999999999999</v>
      </c>
      <c r="G20" s="121">
        <v>0.71</v>
      </c>
      <c r="H20" s="121">
        <v>1.129</v>
      </c>
      <c r="I20" s="121">
        <v>-1.4259999999999999</v>
      </c>
      <c r="J20" s="121">
        <v>7.3979999999999997</v>
      </c>
      <c r="K20" s="121">
        <v>0.997</v>
      </c>
      <c r="BKD20" s="19"/>
      <c r="BKE20" s="19"/>
      <c r="BKF20" s="19"/>
      <c r="BKG20" s="19"/>
      <c r="BKH20" s="19"/>
      <c r="BKI20" s="19"/>
      <c r="BKJ20" s="19"/>
      <c r="BKK20" s="19"/>
      <c r="BKL20" s="19"/>
      <c r="BKM20" s="19"/>
      <c r="BKN20" s="19"/>
      <c r="BKO20" s="19"/>
      <c r="BKP20" s="19"/>
    </row>
    <row r="21" spans="1:11 1642:1654" ht="15" customHeight="1" x14ac:dyDescent="0.2">
      <c r="A21" s="20">
        <v>1975</v>
      </c>
      <c r="B21" s="121">
        <v>3.9550000000000001</v>
      </c>
      <c r="C21" s="121">
        <v>0.879</v>
      </c>
      <c r="D21" s="121">
        <v>0.42599999999999999</v>
      </c>
      <c r="E21" s="121">
        <v>1.798</v>
      </c>
      <c r="F21" s="121">
        <v>1.2</v>
      </c>
      <c r="G21" s="121">
        <v>0.80300000000000005</v>
      </c>
      <c r="H21" s="121">
        <v>1.4830000000000001</v>
      </c>
      <c r="I21" s="121">
        <v>-1.1399999999999999</v>
      </c>
      <c r="J21" s="121">
        <v>9.4039999999999999</v>
      </c>
      <c r="K21" s="121">
        <v>1.1859999999999999</v>
      </c>
      <c r="BKD21" s="19"/>
      <c r="BKE21" s="19"/>
      <c r="BKF21" s="19"/>
      <c r="BKG21" s="19"/>
      <c r="BKH21" s="19"/>
      <c r="BKI21" s="19"/>
      <c r="BKJ21" s="19"/>
      <c r="BKK21" s="19"/>
      <c r="BKL21" s="19"/>
      <c r="BKM21" s="19"/>
      <c r="BKN21" s="19"/>
      <c r="BKO21" s="19"/>
      <c r="BKP21" s="19"/>
    </row>
    <row r="22" spans="1:11 1642:1654" ht="15" customHeight="1" x14ac:dyDescent="0.2">
      <c r="A22" s="20">
        <v>1976</v>
      </c>
      <c r="B22" s="121">
        <v>4.07</v>
      </c>
      <c r="C22" s="121">
        <v>0.94899999999999995</v>
      </c>
      <c r="D22" s="121">
        <v>0.48</v>
      </c>
      <c r="E22" s="121">
        <v>2.105</v>
      </c>
      <c r="F22" s="121">
        <v>1.1299999999999999</v>
      </c>
      <c r="G22" s="121">
        <v>0.80700000000000005</v>
      </c>
      <c r="H22" s="121">
        <v>1.0469999999999999</v>
      </c>
      <c r="I22" s="121">
        <v>-1.0980000000000001</v>
      </c>
      <c r="J22" s="121">
        <v>9.4890000000000008</v>
      </c>
      <c r="K22" s="121">
        <v>1.319</v>
      </c>
      <c r="BKD22" s="19"/>
      <c r="BKE22" s="19"/>
      <c r="BKF22" s="19"/>
      <c r="BKG22" s="19"/>
      <c r="BKH22" s="19"/>
      <c r="BKI22" s="19"/>
      <c r="BKJ22" s="19"/>
      <c r="BKK22" s="19"/>
      <c r="BKL22" s="19"/>
      <c r="BKM22" s="19"/>
      <c r="BKN22" s="19"/>
      <c r="BKO22" s="19"/>
      <c r="BKP22" s="19"/>
    </row>
    <row r="23" spans="1:11 1642:1654" ht="15" customHeight="1" x14ac:dyDescent="0.2">
      <c r="A23" s="20">
        <v>1977</v>
      </c>
      <c r="B23" s="121">
        <v>4.1340000000000003</v>
      </c>
      <c r="C23" s="121">
        <v>1.026</v>
      </c>
      <c r="D23" s="121">
        <v>0.48799999999999999</v>
      </c>
      <c r="E23" s="121">
        <v>1.7090000000000001</v>
      </c>
      <c r="F23" s="121">
        <v>1.1279999999999999</v>
      </c>
      <c r="G23" s="121">
        <v>0.66200000000000003</v>
      </c>
      <c r="H23" s="121">
        <v>0.91700000000000004</v>
      </c>
      <c r="I23" s="121">
        <v>-1.0620000000000001</v>
      </c>
      <c r="J23" s="121">
        <v>9.0030000000000001</v>
      </c>
      <c r="K23" s="121">
        <v>1.4059999999999999</v>
      </c>
      <c r="BKD23" s="19"/>
      <c r="BKE23" s="19"/>
      <c r="BKF23" s="19"/>
      <c r="BKG23" s="19"/>
      <c r="BKH23" s="19"/>
      <c r="BKI23" s="19"/>
      <c r="BKJ23" s="19"/>
      <c r="BKK23" s="19"/>
      <c r="BKL23" s="19"/>
      <c r="BKM23" s="19"/>
      <c r="BKN23" s="19"/>
      <c r="BKO23" s="19"/>
      <c r="BKP23" s="19"/>
    </row>
    <row r="24" spans="1:11 1642:1654" ht="15" customHeight="1" x14ac:dyDescent="0.2">
      <c r="A24" s="20">
        <v>1978</v>
      </c>
      <c r="B24" s="121">
        <v>4.0659999999999998</v>
      </c>
      <c r="C24" s="121">
        <v>1.069</v>
      </c>
      <c r="D24" s="121">
        <v>0.47</v>
      </c>
      <c r="E24" s="121">
        <v>1.413</v>
      </c>
      <c r="F24" s="121">
        <v>1.111</v>
      </c>
      <c r="G24" s="121">
        <v>0.59699999999999998</v>
      </c>
      <c r="H24" s="121">
        <v>1.2769999999999999</v>
      </c>
      <c r="I24" s="121">
        <v>-1.004</v>
      </c>
      <c r="J24" s="121">
        <v>8.9990000000000006</v>
      </c>
      <c r="K24" s="121">
        <v>1.43</v>
      </c>
    </row>
    <row r="25" spans="1:11 1642:1654" ht="15" customHeight="1" x14ac:dyDescent="0.2">
      <c r="A25" s="20">
        <v>1979</v>
      </c>
      <c r="B25" s="121">
        <v>3.9990000000000001</v>
      </c>
      <c r="C25" s="121">
        <v>1.099</v>
      </c>
      <c r="D25" s="121">
        <v>0.48399999999999999</v>
      </c>
      <c r="E25" s="121">
        <v>1.2549999999999999</v>
      </c>
      <c r="F25" s="121">
        <v>1.1279999999999999</v>
      </c>
      <c r="G25" s="121">
        <v>0.54800000000000004</v>
      </c>
      <c r="H25" s="121">
        <v>1.1140000000000001</v>
      </c>
      <c r="I25" s="121">
        <v>-0.997</v>
      </c>
      <c r="J25" s="121">
        <v>8.6300000000000008</v>
      </c>
      <c r="K25" s="121">
        <v>1.478</v>
      </c>
    </row>
    <row r="26" spans="1:11 1642:1654" ht="15" customHeight="1" x14ac:dyDescent="0.2">
      <c r="A26" s="14">
        <v>1980</v>
      </c>
      <c r="B26" s="121">
        <v>4.1929999999999996</v>
      </c>
      <c r="C26" s="121">
        <v>1.2170000000000001</v>
      </c>
      <c r="D26" s="121">
        <v>0.5</v>
      </c>
      <c r="E26" s="121">
        <v>1.587</v>
      </c>
      <c r="F26" s="121">
        <v>1.2070000000000001</v>
      </c>
      <c r="G26" s="121">
        <v>0.52400000000000002</v>
      </c>
      <c r="H26" s="121">
        <v>1.2050000000000001</v>
      </c>
      <c r="I26" s="121">
        <v>-1.044</v>
      </c>
      <c r="J26" s="121">
        <v>9.3870000000000005</v>
      </c>
      <c r="K26" s="121">
        <v>1.611</v>
      </c>
    </row>
    <row r="27" spans="1:11 1642:1654" ht="15" customHeight="1" x14ac:dyDescent="0.2">
      <c r="A27" s="98">
        <v>1981</v>
      </c>
      <c r="B27" s="121">
        <v>4.4009999999999998</v>
      </c>
      <c r="C27" s="121">
        <v>1.3180000000000001</v>
      </c>
      <c r="D27" s="121">
        <v>0.53700000000000003</v>
      </c>
      <c r="E27" s="121">
        <v>1.593</v>
      </c>
      <c r="F27" s="121">
        <v>1.248</v>
      </c>
      <c r="G27" s="121">
        <v>0.505</v>
      </c>
      <c r="H27" s="121">
        <v>1.2310000000000001</v>
      </c>
      <c r="I27" s="121">
        <v>-1.208</v>
      </c>
      <c r="J27" s="121">
        <v>9.625</v>
      </c>
      <c r="K27" s="121">
        <v>1.748</v>
      </c>
    </row>
    <row r="28" spans="1:11 1642:1654" ht="15" customHeight="1" x14ac:dyDescent="0.2">
      <c r="A28" s="20">
        <v>1982</v>
      </c>
      <c r="B28" s="121">
        <v>4.6449999999999996</v>
      </c>
      <c r="C28" s="121">
        <v>1.484</v>
      </c>
      <c r="D28" s="121">
        <v>0.52500000000000002</v>
      </c>
      <c r="E28" s="121">
        <v>1.605</v>
      </c>
      <c r="F28" s="121">
        <v>1.2869999999999999</v>
      </c>
      <c r="G28" s="121">
        <v>0.49099999999999999</v>
      </c>
      <c r="H28" s="121">
        <v>1.153</v>
      </c>
      <c r="I28" s="121">
        <v>-1.087</v>
      </c>
      <c r="J28" s="121">
        <v>10.103</v>
      </c>
      <c r="K28" s="121">
        <v>1.8919999999999999</v>
      </c>
    </row>
    <row r="29" spans="1:11 1642:1654" ht="15" customHeight="1" x14ac:dyDescent="0.2">
      <c r="A29" s="20">
        <v>1983</v>
      </c>
      <c r="B29" s="121">
        <v>4.766</v>
      </c>
      <c r="C29" s="121">
        <v>1.57</v>
      </c>
      <c r="D29" s="121">
        <v>0.53700000000000003</v>
      </c>
      <c r="E29" s="121">
        <v>1.8089999999999999</v>
      </c>
      <c r="F29" s="121">
        <v>1.286</v>
      </c>
      <c r="G29" s="121">
        <v>0.46500000000000002</v>
      </c>
      <c r="H29" s="121">
        <v>1.179</v>
      </c>
      <c r="I29" s="121">
        <v>-1.282</v>
      </c>
      <c r="J29" s="121">
        <v>10.329000000000001</v>
      </c>
      <c r="K29" s="121">
        <v>1.986</v>
      </c>
    </row>
    <row r="30" spans="1:11 1642:1654" ht="15" customHeight="1" x14ac:dyDescent="0.2">
      <c r="A30" s="20">
        <v>1984</v>
      </c>
      <c r="B30" s="121">
        <v>4.4580000000000002</v>
      </c>
      <c r="C30" s="121">
        <v>1.548</v>
      </c>
      <c r="D30" s="121">
        <v>0.50800000000000001</v>
      </c>
      <c r="E30" s="121">
        <v>1.3089999999999999</v>
      </c>
      <c r="F30" s="121">
        <v>1.196</v>
      </c>
      <c r="G30" s="121">
        <v>0.41299999999999998</v>
      </c>
      <c r="H30" s="121">
        <v>0.83599999999999997</v>
      </c>
      <c r="I30" s="121">
        <v>-1.1200000000000001</v>
      </c>
      <c r="J30" s="121">
        <v>9.1479999999999997</v>
      </c>
      <c r="K30" s="121">
        <v>1.9259999999999999</v>
      </c>
    </row>
    <row r="31" spans="1:11 1642:1654" ht="15" customHeight="1" x14ac:dyDescent="0.2">
      <c r="A31" s="20">
        <v>1985</v>
      </c>
      <c r="B31" s="121">
        <v>4.3710000000000004</v>
      </c>
      <c r="C31" s="121">
        <v>1.633</v>
      </c>
      <c r="D31" s="121">
        <v>0.53100000000000003</v>
      </c>
      <c r="E31" s="121">
        <v>1.2250000000000001</v>
      </c>
      <c r="F31" s="121">
        <v>1.069</v>
      </c>
      <c r="G31" s="121">
        <v>0.38500000000000001</v>
      </c>
      <c r="H31" s="121">
        <v>1.2929999999999999</v>
      </c>
      <c r="I31" s="121">
        <v>-1.105</v>
      </c>
      <c r="J31" s="121">
        <v>9.4039999999999999</v>
      </c>
      <c r="K31" s="121">
        <v>2.0339999999999998</v>
      </c>
    </row>
    <row r="32" spans="1:11 1642:1654" ht="15" customHeight="1" x14ac:dyDescent="0.2">
      <c r="A32" s="20">
        <v>1986</v>
      </c>
      <c r="B32" s="121">
        <v>4.3419999999999996</v>
      </c>
      <c r="C32" s="121">
        <v>1.639</v>
      </c>
      <c r="D32" s="121">
        <v>0.55200000000000005</v>
      </c>
      <c r="E32" s="121">
        <v>1.1970000000000001</v>
      </c>
      <c r="F32" s="121">
        <v>1.05</v>
      </c>
      <c r="G32" s="121">
        <v>0.36799999999999999</v>
      </c>
      <c r="H32" s="121">
        <v>1.052</v>
      </c>
      <c r="I32" s="121">
        <v>-1.014</v>
      </c>
      <c r="J32" s="121">
        <v>9.1869999999999994</v>
      </c>
      <c r="K32" s="121">
        <v>2.0640000000000001</v>
      </c>
    </row>
    <row r="33" spans="1:11" ht="15" customHeight="1" x14ac:dyDescent="0.2">
      <c r="A33" s="20">
        <v>1987</v>
      </c>
      <c r="B33" s="121">
        <v>4.3010000000000002</v>
      </c>
      <c r="C33" s="121">
        <v>1.6759999999999999</v>
      </c>
      <c r="D33" s="121">
        <v>0.57499999999999996</v>
      </c>
      <c r="E33" s="121">
        <v>1.1539999999999999</v>
      </c>
      <c r="F33" s="121">
        <v>1.0669999999999999</v>
      </c>
      <c r="G33" s="121">
        <v>0.34499999999999997</v>
      </c>
      <c r="H33" s="121">
        <v>0.82599999999999996</v>
      </c>
      <c r="I33" s="121">
        <v>-1.1100000000000001</v>
      </c>
      <c r="J33" s="121">
        <v>8.8350000000000009</v>
      </c>
      <c r="K33" s="121">
        <v>2.1150000000000002</v>
      </c>
    </row>
    <row r="34" spans="1:11" ht="15" customHeight="1" x14ac:dyDescent="0.2">
      <c r="A34" s="20">
        <v>1988</v>
      </c>
      <c r="B34" s="121">
        <v>4.2190000000000003</v>
      </c>
      <c r="C34" s="121">
        <v>1.6679999999999999</v>
      </c>
      <c r="D34" s="121">
        <v>0.59299999999999997</v>
      </c>
      <c r="E34" s="121">
        <v>1.115</v>
      </c>
      <c r="F34" s="121">
        <v>1.0569999999999999</v>
      </c>
      <c r="G34" s="121">
        <v>0.34300000000000003</v>
      </c>
      <c r="H34" s="121">
        <v>0.83399999999999996</v>
      </c>
      <c r="I34" s="121">
        <v>-1.1060000000000001</v>
      </c>
      <c r="J34" s="121">
        <v>8.7219999999999995</v>
      </c>
      <c r="K34" s="121">
        <v>2.089</v>
      </c>
    </row>
    <row r="35" spans="1:11" ht="15" customHeight="1" x14ac:dyDescent="0.2">
      <c r="A35" s="20">
        <v>1989</v>
      </c>
      <c r="B35" s="121">
        <v>4.1479999999999997</v>
      </c>
      <c r="C35" s="121">
        <v>1.6779999999999999</v>
      </c>
      <c r="D35" s="121">
        <v>0.623</v>
      </c>
      <c r="E35" s="121">
        <v>1.135</v>
      </c>
      <c r="F35" s="121">
        <v>1.032</v>
      </c>
      <c r="G35" s="121">
        <v>0.32400000000000001</v>
      </c>
      <c r="H35" s="121">
        <v>0.89200000000000002</v>
      </c>
      <c r="I35" s="121">
        <v>-1.083</v>
      </c>
      <c r="J35" s="121">
        <v>8.7479999999999993</v>
      </c>
      <c r="K35" s="121">
        <v>2.1120000000000001</v>
      </c>
    </row>
    <row r="36" spans="1:11" ht="15" customHeight="1" x14ac:dyDescent="0.2">
      <c r="A36" s="14">
        <v>1990</v>
      </c>
      <c r="B36" s="121">
        <v>4.1790000000000003</v>
      </c>
      <c r="C36" s="121">
        <v>1.8149999999999999</v>
      </c>
      <c r="D36" s="121">
        <v>0.69699999999999995</v>
      </c>
      <c r="E36" s="121">
        <v>1.165</v>
      </c>
      <c r="F36" s="121">
        <v>1.0169999999999999</v>
      </c>
      <c r="G36" s="121">
        <v>0.27900000000000003</v>
      </c>
      <c r="H36" s="121">
        <v>1.454</v>
      </c>
      <c r="I36" s="121">
        <v>-0.97499999999999998</v>
      </c>
      <c r="J36" s="121">
        <v>9.6300000000000008</v>
      </c>
      <c r="K36" s="121">
        <v>2.3210000000000002</v>
      </c>
    </row>
    <row r="37" spans="1:11" ht="15" customHeight="1" x14ac:dyDescent="0.2">
      <c r="A37" s="98">
        <v>1991</v>
      </c>
      <c r="B37" s="121">
        <v>4.3780000000000001</v>
      </c>
      <c r="C37" s="121">
        <v>1.875</v>
      </c>
      <c r="D37" s="121">
        <v>0.86199999999999999</v>
      </c>
      <c r="E37" s="121">
        <v>1.427</v>
      </c>
      <c r="F37" s="121">
        <v>1.0569999999999999</v>
      </c>
      <c r="G37" s="121">
        <v>0.3</v>
      </c>
      <c r="H37" s="121">
        <v>1.6220000000000001</v>
      </c>
      <c r="I37" s="121">
        <v>-1.7310000000000001</v>
      </c>
      <c r="J37" s="121">
        <v>9.7899999999999991</v>
      </c>
      <c r="K37" s="121">
        <v>2.5369999999999999</v>
      </c>
    </row>
    <row r="38" spans="1:11" ht="15" customHeight="1" x14ac:dyDescent="0.2">
      <c r="A38" s="20">
        <v>1992</v>
      </c>
      <c r="B38" s="121">
        <v>4.444</v>
      </c>
      <c r="C38" s="121">
        <v>2.0169999999999999</v>
      </c>
      <c r="D38" s="121">
        <v>1.0569999999999999</v>
      </c>
      <c r="E38" s="121">
        <v>1.726</v>
      </c>
      <c r="F38" s="121">
        <v>1.036</v>
      </c>
      <c r="G38" s="121">
        <v>0.30299999999999999</v>
      </c>
      <c r="H38" s="121">
        <v>0.60099999999999998</v>
      </c>
      <c r="I38" s="121">
        <v>-1.08</v>
      </c>
      <c r="J38" s="121">
        <v>10.105</v>
      </c>
      <c r="K38" s="121">
        <v>2.8679999999999999</v>
      </c>
    </row>
    <row r="39" spans="1:11" ht="15" customHeight="1" x14ac:dyDescent="0.2">
      <c r="A39" s="20">
        <v>1993</v>
      </c>
      <c r="B39" s="121">
        <v>4.4569999999999999</v>
      </c>
      <c r="C39" s="121">
        <v>2.1139999999999999</v>
      </c>
      <c r="D39" s="121">
        <v>1.1180000000000001</v>
      </c>
      <c r="E39" s="121">
        <v>1.728</v>
      </c>
      <c r="F39" s="121">
        <v>1.008</v>
      </c>
      <c r="G39" s="121">
        <v>0.3</v>
      </c>
      <c r="H39" s="121">
        <v>0.15</v>
      </c>
      <c r="I39" s="121">
        <v>-0.97299999999999998</v>
      </c>
      <c r="J39" s="121">
        <v>9.9019999999999992</v>
      </c>
      <c r="K39" s="121">
        <v>3.0059999999999998</v>
      </c>
    </row>
    <row r="40" spans="1:11" ht="15" customHeight="1" x14ac:dyDescent="0.2">
      <c r="A40" s="20">
        <v>1994</v>
      </c>
      <c r="B40" s="121">
        <v>4.4160000000000004</v>
      </c>
      <c r="C40" s="121">
        <v>2.2240000000000002</v>
      </c>
      <c r="D40" s="121">
        <v>1.143</v>
      </c>
      <c r="E40" s="121">
        <v>1.6180000000000001</v>
      </c>
      <c r="F40" s="121">
        <v>1.0069999999999999</v>
      </c>
      <c r="G40" s="121">
        <v>0.29899999999999999</v>
      </c>
      <c r="H40" s="121">
        <v>0.245</v>
      </c>
      <c r="I40" s="121">
        <v>-0.95399999999999996</v>
      </c>
      <c r="J40" s="121">
        <v>9.9969999999999999</v>
      </c>
      <c r="K40" s="121">
        <v>3.1190000000000002</v>
      </c>
    </row>
    <row r="41" spans="1:11" ht="15" customHeight="1" x14ac:dyDescent="0.2">
      <c r="A41" s="20">
        <v>1995</v>
      </c>
      <c r="B41" s="121">
        <v>4.4080000000000004</v>
      </c>
      <c r="C41" s="121">
        <v>2.343</v>
      </c>
      <c r="D41" s="121">
        <v>1.1779999999999999</v>
      </c>
      <c r="E41" s="121">
        <v>1.5429999999999999</v>
      </c>
      <c r="F41" s="121">
        <v>0.995</v>
      </c>
      <c r="G41" s="121">
        <v>0.28199999999999997</v>
      </c>
      <c r="H41" s="121">
        <v>6.5000000000000002E-2</v>
      </c>
      <c r="I41" s="121">
        <v>-1.04</v>
      </c>
      <c r="J41" s="121">
        <v>9.7729999999999997</v>
      </c>
      <c r="K41" s="121">
        <v>3.2530000000000001</v>
      </c>
    </row>
    <row r="42" spans="1:11" ht="15" customHeight="1" x14ac:dyDescent="0.2">
      <c r="A42" s="20">
        <v>1996</v>
      </c>
      <c r="B42" s="121">
        <v>4.3646900000000004</v>
      </c>
      <c r="C42" s="121">
        <v>2.4060000000000001</v>
      </c>
      <c r="D42" s="121">
        <v>1.157</v>
      </c>
      <c r="E42" s="121">
        <v>1.5289999999999999</v>
      </c>
      <c r="F42" s="121">
        <v>0.97199999999999998</v>
      </c>
      <c r="G42" s="121">
        <v>0.252</v>
      </c>
      <c r="H42" s="121">
        <v>0.105</v>
      </c>
      <c r="I42" s="121">
        <v>-0.89300000000000002</v>
      </c>
      <c r="J42" s="121">
        <v>9.8940000000000001</v>
      </c>
      <c r="K42" s="121">
        <v>3.3109999999999999</v>
      </c>
    </row>
    <row r="43" spans="1:11" ht="15" customHeight="1" x14ac:dyDescent="0.2">
      <c r="A43" s="20">
        <v>1997</v>
      </c>
      <c r="B43" s="121">
        <v>4.2869999999999999</v>
      </c>
      <c r="C43" s="121">
        <v>2.46</v>
      </c>
      <c r="D43" s="121">
        <v>1.131</v>
      </c>
      <c r="E43" s="121">
        <v>1.4490000000000001</v>
      </c>
      <c r="F43" s="121">
        <v>0.95299999999999996</v>
      </c>
      <c r="G43" s="121">
        <v>0.25800000000000001</v>
      </c>
      <c r="H43" s="121">
        <v>0.06</v>
      </c>
      <c r="I43" s="121">
        <v>-1.0109999999999999</v>
      </c>
      <c r="J43" s="121">
        <v>9.5860000000000003</v>
      </c>
      <c r="K43" s="121">
        <v>3.3490000000000002</v>
      </c>
    </row>
    <row r="44" spans="1:11" ht="15" customHeight="1" x14ac:dyDescent="0.2">
      <c r="A44" s="20">
        <v>1998</v>
      </c>
      <c r="B44" s="121">
        <v>4.2110000000000003</v>
      </c>
      <c r="C44" s="121">
        <v>2.3620000000000001</v>
      </c>
      <c r="D44" s="121">
        <v>1.1339999999999999</v>
      </c>
      <c r="E44" s="121">
        <v>1.3680000000000001</v>
      </c>
      <c r="F44" s="121">
        <v>0.92400000000000004</v>
      </c>
      <c r="G44" s="121">
        <v>0.26600000000000001</v>
      </c>
      <c r="H44" s="121">
        <v>0.29199999999999998</v>
      </c>
      <c r="I44" s="121">
        <v>-0.93500000000000005</v>
      </c>
      <c r="J44" s="121">
        <v>9.6219999999999999</v>
      </c>
      <c r="K44" s="121">
        <v>3.2639999999999998</v>
      </c>
    </row>
    <row r="45" spans="1:11" ht="15" customHeight="1" x14ac:dyDescent="0.2">
      <c r="A45" s="20">
        <v>1999</v>
      </c>
      <c r="B45" s="121">
        <v>4.0819999999999999</v>
      </c>
      <c r="C45" s="121">
        <v>2.2069999999999999</v>
      </c>
      <c r="D45" s="121">
        <v>1.1399999999999999</v>
      </c>
      <c r="E45" s="121">
        <v>1.361</v>
      </c>
      <c r="F45" s="121">
        <v>0.9</v>
      </c>
      <c r="G45" s="121">
        <v>0.26100000000000001</v>
      </c>
      <c r="H45" s="121">
        <v>0.38100000000000001</v>
      </c>
      <c r="I45" s="121">
        <v>-0.83899999999999997</v>
      </c>
      <c r="J45" s="121">
        <v>9.4939999999999998</v>
      </c>
      <c r="K45" s="121">
        <v>3.1259999999999999</v>
      </c>
    </row>
    <row r="46" spans="1:11" ht="15" customHeight="1" x14ac:dyDescent="0.2">
      <c r="A46" s="14">
        <v>2000</v>
      </c>
      <c r="B46" s="121">
        <v>4.0129999999999999</v>
      </c>
      <c r="C46" s="121">
        <v>2.1349999999999998</v>
      </c>
      <c r="D46" s="121">
        <v>1.1659999999999999</v>
      </c>
      <c r="E46" s="121">
        <v>1.3240000000000001</v>
      </c>
      <c r="F46" s="121">
        <v>0.86799999999999999</v>
      </c>
      <c r="G46" s="121">
        <v>0.26700000000000002</v>
      </c>
      <c r="H46" s="121">
        <v>0.432</v>
      </c>
      <c r="I46" s="121">
        <v>-0.80200000000000005</v>
      </c>
      <c r="J46" s="121">
        <v>9.4030000000000005</v>
      </c>
      <c r="K46" s="121">
        <v>3.0960000000000001</v>
      </c>
    </row>
    <row r="47" spans="1:11" ht="15" customHeight="1" x14ac:dyDescent="0.2">
      <c r="A47" s="98">
        <v>2001</v>
      </c>
      <c r="B47" s="121">
        <v>4.0789999999999997</v>
      </c>
      <c r="C47" s="121">
        <v>2.2599999999999998</v>
      </c>
      <c r="D47" s="121">
        <v>1.2290000000000001</v>
      </c>
      <c r="E47" s="121">
        <v>1.36</v>
      </c>
      <c r="F47" s="121">
        <v>0.88100000000000001</v>
      </c>
      <c r="G47" s="121">
        <v>0.222</v>
      </c>
      <c r="H47" s="121">
        <v>0.39100000000000001</v>
      </c>
      <c r="I47" s="121">
        <v>-0.84899999999999998</v>
      </c>
      <c r="J47" s="121">
        <v>9.5719999999999992</v>
      </c>
      <c r="K47" s="121">
        <v>3.298</v>
      </c>
    </row>
    <row r="48" spans="1:11" ht="15" customHeight="1" x14ac:dyDescent="0.2">
      <c r="A48" s="20">
        <v>2002</v>
      </c>
      <c r="B48" s="121">
        <v>4.173</v>
      </c>
      <c r="C48" s="121">
        <v>2.3420000000000001</v>
      </c>
      <c r="D48" s="121">
        <v>1.3620000000000001</v>
      </c>
      <c r="E48" s="121">
        <v>1.665</v>
      </c>
      <c r="F48" s="121">
        <v>0.88700000000000001</v>
      </c>
      <c r="G48" s="121">
        <v>0.25700000000000001</v>
      </c>
      <c r="H48" s="121">
        <v>0.35899999999999999</v>
      </c>
      <c r="I48" s="121">
        <v>-0.83499999999999996</v>
      </c>
      <c r="J48" s="121">
        <v>10.209</v>
      </c>
      <c r="K48" s="121">
        <v>3.4969999999999999</v>
      </c>
    </row>
    <row r="49" spans="1:11" ht="15" customHeight="1" x14ac:dyDescent="0.2">
      <c r="A49" s="20">
        <v>2003</v>
      </c>
      <c r="B49" s="121">
        <v>4.1689999999999996</v>
      </c>
      <c r="C49" s="121">
        <v>2.4300000000000002</v>
      </c>
      <c r="D49" s="121">
        <v>1.4239999999999999</v>
      </c>
      <c r="E49" s="121">
        <v>1.738</v>
      </c>
      <c r="F49" s="121">
        <v>0.88500000000000001</v>
      </c>
      <c r="G49" s="121">
        <v>0.28299999999999997</v>
      </c>
      <c r="H49" s="121">
        <v>0.44500000000000001</v>
      </c>
      <c r="I49" s="121">
        <v>-0.89500000000000002</v>
      </c>
      <c r="J49" s="121">
        <v>10.48</v>
      </c>
      <c r="K49" s="121">
        <v>3.64</v>
      </c>
    </row>
    <row r="50" spans="1:11" ht="15" customHeight="1" x14ac:dyDescent="0.2">
      <c r="A50" s="20">
        <v>2004</v>
      </c>
      <c r="B50" s="121">
        <v>4.0869999999999997</v>
      </c>
      <c r="C50" s="121">
        <v>2.4700000000000002</v>
      </c>
      <c r="D50" s="121">
        <v>1.4650000000000001</v>
      </c>
      <c r="E50" s="121">
        <v>1.585</v>
      </c>
      <c r="F50" s="121">
        <v>0.86199999999999999</v>
      </c>
      <c r="G50" s="121">
        <v>0.26500000000000001</v>
      </c>
      <c r="H50" s="121">
        <v>0.46200000000000002</v>
      </c>
      <c r="I50" s="121">
        <v>-0.90600000000000003</v>
      </c>
      <c r="J50" s="121">
        <v>10.291</v>
      </c>
      <c r="K50" s="121">
        <v>3.7069999999999999</v>
      </c>
    </row>
    <row r="51" spans="1:11" ht="15" customHeight="1" x14ac:dyDescent="0.2">
      <c r="A51" s="20">
        <v>2005</v>
      </c>
      <c r="B51" s="121">
        <v>4.0419999999999998</v>
      </c>
      <c r="C51" s="121">
        <v>2.6110000000000002</v>
      </c>
      <c r="D51" s="121">
        <v>1.4159999999999999</v>
      </c>
      <c r="E51" s="121">
        <v>1.534</v>
      </c>
      <c r="F51" s="121">
        <v>0.85499999999999998</v>
      </c>
      <c r="G51" s="121">
        <v>0.314</v>
      </c>
      <c r="H51" s="121">
        <v>0.51100000000000001</v>
      </c>
      <c r="I51" s="121">
        <v>-1.0029999999999999</v>
      </c>
      <c r="J51" s="121">
        <v>10.281000000000001</v>
      </c>
      <c r="K51" s="121">
        <v>3.7490000000000001</v>
      </c>
    </row>
    <row r="52" spans="1:11" ht="15" customHeight="1" x14ac:dyDescent="0.2">
      <c r="A52" s="20">
        <v>2006</v>
      </c>
      <c r="B52" s="121">
        <v>3.988</v>
      </c>
      <c r="C52" s="121">
        <v>2.7629999999999999</v>
      </c>
      <c r="D52" s="121">
        <v>1.3240000000000001</v>
      </c>
      <c r="E52" s="121">
        <v>1.4670000000000001</v>
      </c>
      <c r="F52" s="121">
        <v>0.82899999999999996</v>
      </c>
      <c r="G52" s="121">
        <v>0.28100000000000003</v>
      </c>
      <c r="H52" s="121">
        <v>0.75700000000000001</v>
      </c>
      <c r="I52" s="121">
        <v>-1.0580000000000001</v>
      </c>
      <c r="J52" s="121">
        <v>10.352</v>
      </c>
      <c r="K52" s="121">
        <v>3.746</v>
      </c>
    </row>
    <row r="53" spans="1:11" ht="15" customHeight="1" x14ac:dyDescent="0.2">
      <c r="A53" s="20">
        <v>2007</v>
      </c>
      <c r="B53" s="121">
        <v>4.069</v>
      </c>
      <c r="C53" s="121">
        <v>3.052</v>
      </c>
      <c r="D53" s="121">
        <v>1.3340000000000001</v>
      </c>
      <c r="E53" s="121">
        <v>1.421</v>
      </c>
      <c r="F53" s="121">
        <v>0.85699999999999998</v>
      </c>
      <c r="G53" s="121">
        <v>0.26900000000000002</v>
      </c>
      <c r="H53" s="121">
        <v>0.39</v>
      </c>
      <c r="I53" s="121">
        <v>-1.2450000000000001</v>
      </c>
      <c r="J53" s="121">
        <v>10.146000000000001</v>
      </c>
      <c r="K53" s="121">
        <v>3.97</v>
      </c>
    </row>
    <row r="54" spans="1:11" ht="15" customHeight="1" x14ac:dyDescent="0.2">
      <c r="A54" s="20">
        <v>2008</v>
      </c>
      <c r="B54" s="121">
        <v>4.1520000000000001</v>
      </c>
      <c r="C54" s="121">
        <v>3.093</v>
      </c>
      <c r="D54" s="121">
        <v>1.3660000000000001</v>
      </c>
      <c r="E54" s="121">
        <v>1.768</v>
      </c>
      <c r="F54" s="121">
        <v>0.874</v>
      </c>
      <c r="G54" s="121">
        <v>0.30199999999999999</v>
      </c>
      <c r="H54" s="121">
        <v>0.52100000000000002</v>
      </c>
      <c r="I54" s="121">
        <v>-1.258</v>
      </c>
      <c r="J54" s="121">
        <v>10.818</v>
      </c>
      <c r="K54" s="121">
        <v>4.03</v>
      </c>
    </row>
    <row r="55" spans="1:11" ht="15" customHeight="1" x14ac:dyDescent="0.2">
      <c r="A55" s="20">
        <v>2009</v>
      </c>
      <c r="B55" s="121">
        <v>4.6959999999999997</v>
      </c>
      <c r="C55" s="121">
        <v>3.464</v>
      </c>
      <c r="D55" s="121">
        <v>1.7390000000000001</v>
      </c>
      <c r="E55" s="121">
        <v>2.427</v>
      </c>
      <c r="F55" s="121">
        <v>0.95399999999999996</v>
      </c>
      <c r="G55" s="121">
        <v>0.34399999999999997</v>
      </c>
      <c r="H55" s="121">
        <v>2.23</v>
      </c>
      <c r="I55" s="121">
        <v>-1.3482000000000001</v>
      </c>
      <c r="J55" s="121">
        <v>14.504</v>
      </c>
      <c r="K55" s="121">
        <v>4.7370000000000001</v>
      </c>
    </row>
    <row r="56" spans="1:11" ht="15" customHeight="1" x14ac:dyDescent="0.2">
      <c r="A56" s="14">
        <v>2010</v>
      </c>
      <c r="B56" s="121">
        <v>4.7220000000000004</v>
      </c>
      <c r="C56" s="121">
        <v>3.508</v>
      </c>
      <c r="D56" s="121">
        <v>1.8380000000000001</v>
      </c>
      <c r="E56" s="121">
        <v>2.9470000000000001</v>
      </c>
      <c r="F56" s="121">
        <v>0.93300000000000005</v>
      </c>
      <c r="G56" s="121">
        <v>0.39300000000000002</v>
      </c>
      <c r="H56" s="121">
        <v>-0.12</v>
      </c>
      <c r="I56" s="121">
        <v>-1.3240000000000001</v>
      </c>
      <c r="J56" s="121">
        <v>12.897</v>
      </c>
      <c r="K56" s="121">
        <v>4.9000000000000004</v>
      </c>
    </row>
    <row r="57" spans="1:11" ht="15" customHeight="1" x14ac:dyDescent="0.2">
      <c r="A57" s="98">
        <v>2011</v>
      </c>
      <c r="B57" s="121">
        <v>4.7060000000000004</v>
      </c>
      <c r="C57" s="121">
        <v>3.633</v>
      </c>
      <c r="D57" s="121">
        <v>1.7849999999999999</v>
      </c>
      <c r="E57" s="121">
        <v>2.6230000000000002</v>
      </c>
      <c r="F57" s="121">
        <v>0.93600000000000005</v>
      </c>
      <c r="G57" s="121">
        <v>0.46100000000000002</v>
      </c>
      <c r="H57" s="121">
        <v>0.36399999999999999</v>
      </c>
      <c r="I57" s="121">
        <v>-1.3560000000000001</v>
      </c>
      <c r="J57" s="121">
        <v>13.151999999999999</v>
      </c>
      <c r="K57" s="121">
        <v>4.9569999999999999</v>
      </c>
    </row>
    <row r="58" spans="1:11" ht="15" customHeight="1" x14ac:dyDescent="0.2">
      <c r="A58" s="20">
        <v>2012</v>
      </c>
      <c r="B58" s="121">
        <v>4.7809999999999997</v>
      </c>
      <c r="C58" s="121">
        <v>3.4329999999999998</v>
      </c>
      <c r="D58" s="121">
        <v>1.56</v>
      </c>
      <c r="E58" s="121">
        <v>2.202</v>
      </c>
      <c r="F58" s="121">
        <v>0.89400000000000002</v>
      </c>
      <c r="G58" s="121">
        <v>0.42299999999999999</v>
      </c>
      <c r="H58" s="121">
        <v>0.77400000000000002</v>
      </c>
      <c r="I58" s="121">
        <v>-1.4219999999999999</v>
      </c>
      <c r="J58" s="121">
        <v>12.646000000000001</v>
      </c>
      <c r="K58" s="121">
        <v>4.5199999999999996</v>
      </c>
    </row>
    <row r="59" spans="1:11" ht="15" customHeight="1" x14ac:dyDescent="0.2">
      <c r="A59" s="20">
        <v>2013</v>
      </c>
      <c r="B59" s="121">
        <v>4.8650000000000002</v>
      </c>
      <c r="C59" s="121">
        <v>3.5249999999999999</v>
      </c>
      <c r="D59" s="121">
        <v>1.5980000000000001</v>
      </c>
      <c r="E59" s="121">
        <v>2.0449999999999999</v>
      </c>
      <c r="F59" s="121">
        <v>0.91900000000000004</v>
      </c>
      <c r="G59" s="121">
        <v>0.48399999999999999</v>
      </c>
      <c r="H59" s="121">
        <v>0.63500000000000001</v>
      </c>
      <c r="I59" s="121">
        <v>-1.835</v>
      </c>
      <c r="J59" s="121">
        <v>12.236000000000001</v>
      </c>
      <c r="K59" s="121">
        <v>4.6230000000000002</v>
      </c>
    </row>
    <row r="60" spans="1:11" ht="15" customHeight="1" x14ac:dyDescent="0.2">
      <c r="A60" s="20">
        <v>2014</v>
      </c>
      <c r="B60" s="121">
        <v>4.8739999999999997</v>
      </c>
      <c r="C60" s="121">
        <v>3.46</v>
      </c>
      <c r="D60" s="121">
        <v>1.7390000000000001</v>
      </c>
      <c r="E60" s="121">
        <v>1.7929999999999999</v>
      </c>
      <c r="F60" s="121">
        <v>0.90900000000000003</v>
      </c>
      <c r="G60" s="121">
        <v>0.5</v>
      </c>
      <c r="H60" s="121">
        <v>0.43</v>
      </c>
      <c r="I60" s="121">
        <v>-1.6</v>
      </c>
      <c r="J60" s="121">
        <v>12.105</v>
      </c>
      <c r="K60" s="121">
        <v>4.7930000000000001</v>
      </c>
    </row>
    <row r="61" spans="1:11" ht="15" customHeight="1" x14ac:dyDescent="0.2">
      <c r="A61" s="20">
        <v>2015</v>
      </c>
      <c r="B61" s="121">
        <v>4.8719999999999999</v>
      </c>
      <c r="C61" s="121">
        <v>3.5030000000000001</v>
      </c>
      <c r="D61" s="121">
        <v>1.9319999999999999</v>
      </c>
      <c r="E61" s="121">
        <v>1.663</v>
      </c>
      <c r="F61" s="121">
        <v>0.89200000000000002</v>
      </c>
      <c r="G61" s="121">
        <v>0.51100000000000001</v>
      </c>
      <c r="H61" s="121">
        <v>0.74199999999999999</v>
      </c>
      <c r="I61" s="121">
        <v>-1.4279999999999999</v>
      </c>
      <c r="J61" s="121">
        <v>12.688000000000001</v>
      </c>
      <c r="K61" s="121">
        <v>5.1740000000000004</v>
      </c>
    </row>
    <row r="62" spans="1:11" ht="15" customHeight="1" x14ac:dyDescent="0.2">
      <c r="A62" s="20">
        <v>2016</v>
      </c>
      <c r="B62" s="121">
        <v>4.9059999999999997</v>
      </c>
      <c r="C62" s="121">
        <v>3.7320000000000002</v>
      </c>
      <c r="D62" s="121">
        <v>1.9850000000000001</v>
      </c>
      <c r="E62" s="121">
        <v>1.637</v>
      </c>
      <c r="F62" s="121">
        <v>0.88300000000000001</v>
      </c>
      <c r="G62" s="121">
        <v>0.57399999999999995</v>
      </c>
      <c r="H62" s="121">
        <v>0.64500000000000002</v>
      </c>
      <c r="I62" s="121">
        <v>-1.28</v>
      </c>
      <c r="J62" s="121">
        <v>13.082000000000001</v>
      </c>
      <c r="K62" s="121">
        <v>5.4569999999999999</v>
      </c>
    </row>
    <row r="63" spans="1:11" ht="15" customHeight="1" x14ac:dyDescent="0.2">
      <c r="A63" s="20">
        <v>2017</v>
      </c>
      <c r="B63" s="121">
        <v>4.8689999999999998</v>
      </c>
      <c r="C63" s="121">
        <v>3.641</v>
      </c>
      <c r="D63" s="121">
        <v>1.9430000000000001</v>
      </c>
      <c r="E63" s="121">
        <v>1.5229999999999999</v>
      </c>
      <c r="F63" s="121">
        <v>0.84299999999999997</v>
      </c>
      <c r="G63" s="121">
        <v>0.54400000000000004</v>
      </c>
      <c r="H63" s="121">
        <v>1.01</v>
      </c>
      <c r="I63" s="121">
        <v>-1.3140000000000001</v>
      </c>
      <c r="J63" s="121">
        <v>13.058999999999999</v>
      </c>
      <c r="K63" s="121">
        <v>5.3419999999999996</v>
      </c>
    </row>
    <row r="64" spans="1:11" ht="15" customHeight="1" x14ac:dyDescent="0.2">
      <c r="A64" s="20">
        <v>2018</v>
      </c>
      <c r="B64" s="121">
        <v>4.8289999999999997</v>
      </c>
      <c r="C64" s="121">
        <v>3.464</v>
      </c>
      <c r="D64" s="121">
        <v>1.9139999999999999</v>
      </c>
      <c r="E64" s="121">
        <v>1.403</v>
      </c>
      <c r="F64" s="121">
        <v>0.80200000000000005</v>
      </c>
      <c r="G64" s="121">
        <v>0.498</v>
      </c>
      <c r="H64" s="121">
        <v>0.77100000000000002</v>
      </c>
      <c r="I64" s="121">
        <v>-1.2769999999999999</v>
      </c>
      <c r="J64" s="121">
        <v>12.404</v>
      </c>
      <c r="K64" s="121">
        <v>5.1020000000000003</v>
      </c>
    </row>
    <row r="65" spans="1:14" ht="15" customHeight="1" x14ac:dyDescent="0.2">
      <c r="A65" s="18">
        <v>2019</v>
      </c>
      <c r="B65" s="56">
        <v>4.8940000000000001</v>
      </c>
      <c r="C65" s="56">
        <v>3.6539999999999999</v>
      </c>
      <c r="D65" s="56">
        <v>1.929</v>
      </c>
      <c r="E65" s="56">
        <v>1.4279999999999999</v>
      </c>
      <c r="F65" s="56">
        <v>0.80100000000000005</v>
      </c>
      <c r="G65" s="56">
        <v>0.54300000000000004</v>
      </c>
      <c r="H65" s="56">
        <v>0.93400000000000005</v>
      </c>
      <c r="I65" s="56">
        <v>-1.298</v>
      </c>
      <c r="J65" s="56">
        <v>12.887</v>
      </c>
      <c r="K65" s="56">
        <v>5.3090000000000002</v>
      </c>
    </row>
    <row r="66" spans="1:14" ht="15" customHeight="1" x14ac:dyDescent="0.2">
      <c r="A66" s="20"/>
      <c r="B66" s="113"/>
      <c r="C66" s="113"/>
      <c r="D66" s="113"/>
      <c r="E66" s="113"/>
      <c r="F66" s="113"/>
      <c r="G66" s="113"/>
      <c r="H66" s="113"/>
      <c r="I66" s="113"/>
      <c r="J66" s="113"/>
      <c r="K66" s="113"/>
    </row>
    <row r="67" spans="1:14" s="2" customFormat="1" ht="15" customHeight="1" x14ac:dyDescent="0.2">
      <c r="A67" s="136" t="s">
        <v>50</v>
      </c>
      <c r="B67" s="137"/>
      <c r="C67" s="137"/>
      <c r="D67" s="137"/>
      <c r="E67" s="137"/>
      <c r="F67" s="137"/>
      <c r="G67" s="137"/>
      <c r="H67" s="137"/>
    </row>
    <row r="68" spans="1:14" s="2" customFormat="1" ht="15" customHeight="1" x14ac:dyDescent="0.2">
      <c r="A68" s="110"/>
      <c r="B68" s="111"/>
      <c r="C68" s="111"/>
      <c r="D68" s="111"/>
      <c r="E68" s="111"/>
      <c r="F68" s="111"/>
      <c r="G68" s="111"/>
      <c r="H68" s="111"/>
    </row>
    <row r="69" spans="1:14" s="2" customFormat="1" ht="14.25" x14ac:dyDescent="0.2">
      <c r="A69" s="136" t="s">
        <v>52</v>
      </c>
      <c r="B69" s="136"/>
      <c r="C69" s="136"/>
      <c r="D69" s="136"/>
      <c r="E69" s="136"/>
      <c r="F69" s="136"/>
      <c r="G69" s="136"/>
      <c r="H69" s="136"/>
    </row>
    <row r="70" spans="1:14" s="2" customFormat="1" ht="15" customHeight="1" x14ac:dyDescent="0.2">
      <c r="A70" s="110"/>
      <c r="B70" s="111"/>
      <c r="C70" s="111"/>
      <c r="D70" s="111"/>
      <c r="E70" s="111"/>
      <c r="F70" s="111"/>
      <c r="G70" s="111"/>
      <c r="H70" s="111"/>
    </row>
    <row r="71" spans="1:14" s="25" customFormat="1" ht="15" customHeight="1" x14ac:dyDescent="0.2">
      <c r="A71" s="146" t="s">
        <v>7</v>
      </c>
      <c r="B71" s="147"/>
      <c r="C71" s="147"/>
      <c r="D71" s="147"/>
      <c r="E71" s="147"/>
      <c r="F71" s="147"/>
      <c r="G71" s="147"/>
      <c r="H71" s="147"/>
      <c r="I71" s="147"/>
      <c r="J71" s="147"/>
      <c r="K71" s="147"/>
    </row>
    <row r="72" spans="1:14" s="25" customFormat="1" ht="15" customHeight="1" x14ac:dyDescent="0.2">
      <c r="A72" s="116"/>
      <c r="B72" s="116"/>
      <c r="C72" s="116"/>
      <c r="D72" s="116"/>
      <c r="E72" s="116"/>
      <c r="F72" s="116"/>
      <c r="G72" s="116"/>
      <c r="H72" s="116"/>
      <c r="I72" s="116"/>
      <c r="J72" s="116"/>
      <c r="K72" s="116"/>
    </row>
    <row r="73" spans="1:14" s="27" customFormat="1" ht="15" customHeight="1" x14ac:dyDescent="0.2">
      <c r="A73" s="145" t="s">
        <v>12</v>
      </c>
      <c r="B73" s="145"/>
      <c r="C73" s="145"/>
      <c r="D73" s="145"/>
      <c r="E73" s="145"/>
      <c r="F73" s="145"/>
      <c r="G73" s="145"/>
      <c r="H73" s="145"/>
      <c r="I73" s="145"/>
      <c r="J73" s="145"/>
      <c r="K73" s="145"/>
      <c r="L73" s="26"/>
      <c r="N73" s="28"/>
    </row>
    <row r="74" spans="1:14" s="27" customFormat="1" ht="15" customHeight="1" x14ac:dyDescent="0.2">
      <c r="A74" s="145"/>
      <c r="B74" s="145"/>
      <c r="C74" s="145"/>
      <c r="D74" s="145"/>
      <c r="E74" s="145"/>
      <c r="F74" s="145"/>
      <c r="G74" s="145"/>
      <c r="H74" s="145"/>
      <c r="I74" s="145"/>
      <c r="J74" s="145"/>
      <c r="K74" s="145"/>
      <c r="L74" s="26"/>
      <c r="N74" s="28"/>
    </row>
    <row r="75" spans="1:14" s="27" customFormat="1" ht="15" customHeight="1" x14ac:dyDescent="0.2">
      <c r="A75" s="64"/>
      <c r="B75" s="65"/>
      <c r="C75" s="65"/>
      <c r="D75" s="66"/>
      <c r="E75" s="65"/>
      <c r="F75" s="65"/>
      <c r="G75" s="65"/>
      <c r="H75" s="67"/>
      <c r="I75" s="67"/>
      <c r="J75" s="67"/>
      <c r="K75" s="65"/>
      <c r="L75" s="29"/>
    </row>
    <row r="76" spans="1:14" s="27" customFormat="1" ht="15" customHeight="1" x14ac:dyDescent="0.2">
      <c r="A76" s="145" t="s">
        <v>33</v>
      </c>
      <c r="B76" s="145"/>
      <c r="C76" s="145"/>
      <c r="D76" s="145"/>
      <c r="E76" s="145"/>
      <c r="F76" s="145"/>
      <c r="G76" s="145"/>
      <c r="H76" s="145"/>
      <c r="I76" s="145"/>
      <c r="J76" s="145"/>
      <c r="K76" s="145"/>
      <c r="L76" s="29"/>
    </row>
    <row r="77" spans="1:14" s="27" customFormat="1" ht="15" customHeight="1" x14ac:dyDescent="0.2">
      <c r="A77" s="145"/>
      <c r="B77" s="145"/>
      <c r="C77" s="145"/>
      <c r="D77" s="145"/>
      <c r="E77" s="145"/>
      <c r="F77" s="145"/>
      <c r="G77" s="145"/>
      <c r="H77" s="145"/>
      <c r="I77" s="145"/>
      <c r="J77" s="145"/>
      <c r="K77" s="145"/>
      <c r="L77" s="29"/>
    </row>
    <row r="78" spans="1:14" s="25" customFormat="1" ht="15" customHeight="1" x14ac:dyDescent="0.2">
      <c r="A78" s="68"/>
      <c r="B78" s="69"/>
      <c r="C78" s="69"/>
      <c r="D78" s="69"/>
      <c r="E78" s="69"/>
      <c r="F78" s="69"/>
      <c r="G78" s="69"/>
      <c r="H78" s="69"/>
      <c r="I78" s="69"/>
      <c r="J78" s="69"/>
      <c r="K78" s="70"/>
    </row>
    <row r="79" spans="1:14" ht="15" customHeight="1" x14ac:dyDescent="0.2">
      <c r="A79" s="71"/>
      <c r="B79" s="72"/>
      <c r="C79" s="73"/>
      <c r="D79" s="72"/>
      <c r="E79" s="72"/>
      <c r="F79" s="73"/>
      <c r="G79" s="73"/>
      <c r="H79" s="73"/>
      <c r="I79" s="72"/>
      <c r="J79" s="73"/>
      <c r="K79" s="63"/>
    </row>
    <row r="80" spans="1:14" ht="15" customHeight="1" x14ac:dyDescent="0.2">
      <c r="A80" s="74"/>
      <c r="B80" s="63"/>
      <c r="C80" s="63"/>
      <c r="D80" s="63"/>
      <c r="E80" s="63"/>
      <c r="F80" s="63"/>
      <c r="G80" s="63"/>
      <c r="H80" s="63"/>
      <c r="I80" s="63"/>
      <c r="J80" s="63"/>
      <c r="K80" s="63"/>
    </row>
  </sheetData>
  <mergeCells count="7">
    <mergeCell ref="A76:K77"/>
    <mergeCell ref="A2:G2"/>
    <mergeCell ref="A5:K5"/>
    <mergeCell ref="A67:H67"/>
    <mergeCell ref="A69:H69"/>
    <mergeCell ref="A71:K71"/>
    <mergeCell ref="A73:K74"/>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54" fitToHeight="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zoomScaleNormal="100" workbookViewId="0">
      <pane ySplit="8" topLeftCell="A63" activePane="bottomLeft" state="frozen"/>
      <selection activeCell="A3" sqref="A3"/>
      <selection pane="bottomLeft"/>
    </sheetView>
  </sheetViews>
  <sheetFormatPr defaultColWidth="9.140625" defaultRowHeight="15" customHeight="1" x14ac:dyDescent="0.2"/>
  <cols>
    <col min="1" max="1" width="10.42578125" style="2" customWidth="1"/>
    <col min="2" max="8" width="18.42578125" style="48" customWidth="1"/>
    <col min="9" max="16384" width="9.140625" style="2"/>
  </cols>
  <sheetData>
    <row r="1" spans="1:30" ht="15" customHeight="1" x14ac:dyDescent="0.25">
      <c r="A1" s="102" t="s">
        <v>38</v>
      </c>
      <c r="B1" s="101"/>
      <c r="C1" s="101"/>
      <c r="D1" s="101"/>
      <c r="E1" s="101"/>
      <c r="F1" s="100"/>
      <c r="G1" s="100"/>
      <c r="H1" s="95"/>
      <c r="I1" s="95"/>
      <c r="J1" s="95"/>
      <c r="K1" s="95"/>
      <c r="L1" s="95"/>
      <c r="M1" s="95"/>
      <c r="N1" s="95"/>
      <c r="O1" s="95"/>
      <c r="P1" s="95"/>
      <c r="Q1" s="93"/>
      <c r="R1" s="93"/>
      <c r="S1" s="93"/>
      <c r="T1" s="93"/>
      <c r="U1" s="93"/>
      <c r="V1" s="93"/>
      <c r="W1" s="93"/>
      <c r="X1" s="93"/>
      <c r="Y1" s="93"/>
      <c r="Z1" s="93"/>
      <c r="AA1" s="93"/>
      <c r="AB1" s="93"/>
      <c r="AC1" s="93"/>
      <c r="AD1" s="93"/>
    </row>
    <row r="2" spans="1:30" ht="15" customHeight="1" x14ac:dyDescent="0.2">
      <c r="A2" s="131" t="s">
        <v>51</v>
      </c>
      <c r="B2" s="131"/>
      <c r="C2" s="131"/>
      <c r="D2" s="131"/>
      <c r="E2" s="131"/>
      <c r="F2" s="131"/>
      <c r="G2" s="131"/>
      <c r="H2" s="95"/>
      <c r="I2" s="95"/>
      <c r="J2" s="95"/>
      <c r="K2" s="95"/>
      <c r="L2" s="95"/>
      <c r="M2" s="95"/>
      <c r="N2" s="95"/>
      <c r="O2" s="94"/>
      <c r="P2" s="94"/>
      <c r="Q2" s="93"/>
      <c r="R2" s="93"/>
      <c r="S2" s="93"/>
      <c r="T2" s="93"/>
      <c r="U2" s="93"/>
      <c r="V2" s="93"/>
      <c r="W2" s="93"/>
      <c r="X2" s="93"/>
      <c r="Y2" s="93"/>
      <c r="Z2" s="93"/>
      <c r="AA2" s="93"/>
      <c r="AB2" s="93"/>
      <c r="AC2" s="93"/>
      <c r="AD2" s="93"/>
    </row>
    <row r="5" spans="1:30" s="38" customFormat="1" ht="15" customHeight="1" x14ac:dyDescent="0.25">
      <c r="A5" s="132" t="s">
        <v>40</v>
      </c>
      <c r="B5" s="133"/>
      <c r="C5" s="133"/>
      <c r="D5" s="133"/>
      <c r="E5" s="133"/>
      <c r="F5" s="133"/>
      <c r="G5" s="133"/>
      <c r="H5" s="133"/>
    </row>
    <row r="6" spans="1:30" ht="15" customHeight="1" x14ac:dyDescent="0.25">
      <c r="A6" s="117"/>
      <c r="B6" s="118"/>
      <c r="C6" s="118"/>
      <c r="D6" s="118"/>
      <c r="E6" s="118"/>
      <c r="F6" s="118"/>
      <c r="G6" s="118"/>
      <c r="H6" s="49"/>
    </row>
    <row r="7" spans="1:30" s="4" customFormat="1" ht="15" customHeight="1" x14ac:dyDescent="0.2">
      <c r="A7" s="3"/>
      <c r="B7" s="8"/>
      <c r="C7" s="9"/>
      <c r="D7" s="138" t="s">
        <v>3</v>
      </c>
      <c r="E7" s="138"/>
      <c r="F7" s="138"/>
      <c r="G7" s="138"/>
      <c r="H7" s="134" t="s">
        <v>17</v>
      </c>
    </row>
    <row r="8" spans="1:30" s="4" customFormat="1" ht="15" customHeight="1" x14ac:dyDescent="0.2">
      <c r="A8" s="5"/>
      <c r="B8" s="46" t="s">
        <v>0</v>
      </c>
      <c r="C8" s="46" t="s">
        <v>1</v>
      </c>
      <c r="D8" s="46" t="s">
        <v>4</v>
      </c>
      <c r="E8" s="46" t="s">
        <v>15</v>
      </c>
      <c r="F8" s="46" t="s">
        <v>16</v>
      </c>
      <c r="G8" s="46" t="s">
        <v>2</v>
      </c>
      <c r="H8" s="135"/>
    </row>
    <row r="9" spans="1:30" s="4" customFormat="1" ht="15" customHeight="1" x14ac:dyDescent="0.2">
      <c r="A9" s="3">
        <v>1962</v>
      </c>
      <c r="B9" s="9">
        <v>99.676000000000002</v>
      </c>
      <c r="C9" s="9">
        <v>106.821</v>
      </c>
      <c r="D9" s="9">
        <v>-5.8810000000000002</v>
      </c>
      <c r="E9" s="9">
        <v>-1.2649999999999999</v>
      </c>
      <c r="F9" s="9" t="s">
        <v>39</v>
      </c>
      <c r="G9" s="9">
        <v>-7.1459999999999999</v>
      </c>
      <c r="H9" s="9">
        <v>248.01</v>
      </c>
    </row>
    <row r="10" spans="1:30" s="4" customFormat="1" ht="15" customHeight="1" x14ac:dyDescent="0.2">
      <c r="A10" s="3">
        <v>1963</v>
      </c>
      <c r="B10" s="9">
        <v>106.56</v>
      </c>
      <c r="C10" s="9">
        <v>111.316</v>
      </c>
      <c r="D10" s="9">
        <v>-3.9660000000000002</v>
      </c>
      <c r="E10" s="9">
        <v>-0.79</v>
      </c>
      <c r="F10" s="9" t="s">
        <v>39</v>
      </c>
      <c r="G10" s="9">
        <v>-4.7560000000000002</v>
      </c>
      <c r="H10" s="9">
        <v>253.97800000000001</v>
      </c>
    </row>
    <row r="11" spans="1:30" s="4" customFormat="1" ht="15" customHeight="1" x14ac:dyDescent="0.2">
      <c r="A11" s="3">
        <v>1964</v>
      </c>
      <c r="B11" s="9">
        <v>112.613</v>
      </c>
      <c r="C11" s="9">
        <v>118.52800000000001</v>
      </c>
      <c r="D11" s="9">
        <v>-6.5460000000000003</v>
      </c>
      <c r="E11" s="9">
        <v>0.63100000000000001</v>
      </c>
      <c r="F11" s="9" t="s">
        <v>39</v>
      </c>
      <c r="G11" s="9">
        <v>-5.915</v>
      </c>
      <c r="H11" s="9">
        <v>256.84899999999999</v>
      </c>
    </row>
    <row r="12" spans="1:30" s="4" customFormat="1" ht="15" customHeight="1" x14ac:dyDescent="0.2">
      <c r="A12" s="3">
        <v>1965</v>
      </c>
      <c r="B12" s="9">
        <v>116.81699999999999</v>
      </c>
      <c r="C12" s="9">
        <v>118.22799999999999</v>
      </c>
      <c r="D12" s="9">
        <v>-1.605</v>
      </c>
      <c r="E12" s="9">
        <v>0.19400000000000001</v>
      </c>
      <c r="F12" s="9" t="s">
        <v>39</v>
      </c>
      <c r="G12" s="9">
        <v>-1.411</v>
      </c>
      <c r="H12" s="9">
        <v>260.77800000000002</v>
      </c>
    </row>
    <row r="13" spans="1:30" s="4" customFormat="1" ht="15" customHeight="1" x14ac:dyDescent="0.2">
      <c r="A13" s="3">
        <v>1966</v>
      </c>
      <c r="B13" s="9">
        <v>130.83500000000001</v>
      </c>
      <c r="C13" s="9">
        <v>134.53200000000001</v>
      </c>
      <c r="D13" s="9">
        <v>-3.0680000000000001</v>
      </c>
      <c r="E13" s="9">
        <v>-0.63</v>
      </c>
      <c r="F13" s="9" t="s">
        <v>39</v>
      </c>
      <c r="G13" s="9">
        <v>-3.698</v>
      </c>
      <c r="H13" s="9">
        <v>263.714</v>
      </c>
    </row>
    <row r="14" spans="1:30" s="4" customFormat="1" ht="15" customHeight="1" x14ac:dyDescent="0.2">
      <c r="A14" s="3">
        <v>1967</v>
      </c>
      <c r="B14" s="9">
        <v>148.822</v>
      </c>
      <c r="C14" s="9">
        <v>157.464</v>
      </c>
      <c r="D14" s="9">
        <v>-12.62</v>
      </c>
      <c r="E14" s="9">
        <v>3.9769999999999999</v>
      </c>
      <c r="F14" s="9" t="s">
        <v>39</v>
      </c>
      <c r="G14" s="9">
        <v>-8.6430000000000007</v>
      </c>
      <c r="H14" s="9">
        <v>266.62599999999998</v>
      </c>
    </row>
    <row r="15" spans="1:30" s="4" customFormat="1" ht="15" customHeight="1" x14ac:dyDescent="0.2">
      <c r="A15" s="3">
        <v>1968</v>
      </c>
      <c r="B15" s="9">
        <v>152.97300000000001</v>
      </c>
      <c r="C15" s="9">
        <v>178.13399999999999</v>
      </c>
      <c r="D15" s="9">
        <v>-27.742000000000001</v>
      </c>
      <c r="E15" s="9">
        <v>2.581</v>
      </c>
      <c r="F15" s="9" t="s">
        <v>39</v>
      </c>
      <c r="G15" s="9">
        <v>-25.161000000000001</v>
      </c>
      <c r="H15" s="9">
        <v>289.54500000000002</v>
      </c>
    </row>
    <row r="16" spans="1:30" ht="15" customHeight="1" x14ac:dyDescent="0.2">
      <c r="A16" s="51">
        <v>1969</v>
      </c>
      <c r="B16" s="9">
        <v>186.88200000000001</v>
      </c>
      <c r="C16" s="9">
        <v>183.64</v>
      </c>
      <c r="D16" s="9">
        <v>-0.50700000000000001</v>
      </c>
      <c r="E16" s="9">
        <v>3.7490000000000001</v>
      </c>
      <c r="F16" s="9" t="s">
        <v>39</v>
      </c>
      <c r="G16" s="9">
        <v>3.242</v>
      </c>
      <c r="H16" s="9">
        <v>278.108</v>
      </c>
      <c r="J16" s="7"/>
    </row>
    <row r="17" spans="1:10" ht="15" customHeight="1" x14ac:dyDescent="0.2">
      <c r="A17" s="51">
        <v>1970</v>
      </c>
      <c r="B17" s="9">
        <v>192.80699999999999</v>
      </c>
      <c r="C17" s="9">
        <v>195.649</v>
      </c>
      <c r="D17" s="9">
        <v>-8.6940000000000008</v>
      </c>
      <c r="E17" s="9">
        <v>5.8520000000000003</v>
      </c>
      <c r="F17" s="9" t="s">
        <v>39</v>
      </c>
      <c r="G17" s="9">
        <v>-2.8420000000000001</v>
      </c>
      <c r="H17" s="9">
        <v>283.19799999999998</v>
      </c>
      <c r="J17" s="7"/>
    </row>
    <row r="18" spans="1:10" ht="15" customHeight="1" x14ac:dyDescent="0.2">
      <c r="A18" s="51">
        <v>1971</v>
      </c>
      <c r="B18" s="9">
        <v>187.13900000000001</v>
      </c>
      <c r="C18" s="9">
        <v>210.172</v>
      </c>
      <c r="D18" s="9">
        <v>-26.052</v>
      </c>
      <c r="E18" s="9">
        <v>3.0190000000000001</v>
      </c>
      <c r="F18" s="9" t="s">
        <v>39</v>
      </c>
      <c r="G18" s="9">
        <v>-23.033000000000001</v>
      </c>
      <c r="H18" s="9">
        <v>303.03699999999998</v>
      </c>
      <c r="J18" s="7"/>
    </row>
    <row r="19" spans="1:10" ht="15" customHeight="1" x14ac:dyDescent="0.2">
      <c r="A19" s="51">
        <v>1972</v>
      </c>
      <c r="B19" s="9">
        <v>207.309</v>
      </c>
      <c r="C19" s="9">
        <v>230.68100000000001</v>
      </c>
      <c r="D19" s="9">
        <v>-26.068000000000001</v>
      </c>
      <c r="E19" s="9">
        <v>3.05</v>
      </c>
      <c r="F19" s="9">
        <v>-0.35499999999999998</v>
      </c>
      <c r="G19" s="9">
        <v>-23.373000000000001</v>
      </c>
      <c r="H19" s="9">
        <v>322.37700000000001</v>
      </c>
      <c r="J19" s="7"/>
    </row>
    <row r="20" spans="1:10" ht="15" customHeight="1" x14ac:dyDescent="0.2">
      <c r="A20" s="51">
        <v>1973</v>
      </c>
      <c r="B20" s="9">
        <v>230.79900000000001</v>
      </c>
      <c r="C20" s="9">
        <v>245.70699999999999</v>
      </c>
      <c r="D20" s="9">
        <v>-15.246</v>
      </c>
      <c r="E20" s="9">
        <v>0.495</v>
      </c>
      <c r="F20" s="9">
        <v>-0.157</v>
      </c>
      <c r="G20" s="9">
        <v>-14.907999999999999</v>
      </c>
      <c r="H20" s="9">
        <v>340.91</v>
      </c>
      <c r="J20" s="7"/>
    </row>
    <row r="21" spans="1:10" ht="15" customHeight="1" x14ac:dyDescent="0.2">
      <c r="A21" s="51">
        <v>1974</v>
      </c>
      <c r="B21" s="9">
        <v>263.22399999999999</v>
      </c>
      <c r="C21" s="9">
        <v>269.35899999999998</v>
      </c>
      <c r="D21" s="9">
        <v>-7.1980000000000004</v>
      </c>
      <c r="E21" s="9">
        <v>1.8360000000000001</v>
      </c>
      <c r="F21" s="9">
        <v>-0.77300000000000002</v>
      </c>
      <c r="G21" s="9">
        <v>-6.1349999999999998</v>
      </c>
      <c r="H21" s="9">
        <v>343.69900000000001</v>
      </c>
      <c r="J21" s="7"/>
    </row>
    <row r="22" spans="1:10" ht="15" customHeight="1" x14ac:dyDescent="0.2">
      <c r="A22" s="51">
        <v>1975</v>
      </c>
      <c r="B22" s="9">
        <v>279.08999999999997</v>
      </c>
      <c r="C22" s="9">
        <v>332.33199999999999</v>
      </c>
      <c r="D22" s="9">
        <v>-54.148000000000003</v>
      </c>
      <c r="E22" s="9">
        <v>2.0179999999999998</v>
      </c>
      <c r="F22" s="9">
        <v>-1.1120000000000001</v>
      </c>
      <c r="G22" s="9">
        <v>-53.241999999999997</v>
      </c>
      <c r="H22" s="9">
        <v>394.7</v>
      </c>
      <c r="J22" s="7"/>
    </row>
    <row r="23" spans="1:10" ht="15" customHeight="1" x14ac:dyDescent="0.2">
      <c r="A23" s="51">
        <v>1976</v>
      </c>
      <c r="B23" s="9">
        <v>298.06</v>
      </c>
      <c r="C23" s="9">
        <v>371.79199999999997</v>
      </c>
      <c r="D23" s="9">
        <v>-69.427000000000007</v>
      </c>
      <c r="E23" s="9">
        <v>-3.22</v>
      </c>
      <c r="F23" s="9">
        <v>-1.085</v>
      </c>
      <c r="G23" s="9">
        <v>-73.731999999999999</v>
      </c>
      <c r="H23" s="9">
        <v>477.404</v>
      </c>
      <c r="J23" s="7"/>
    </row>
    <row r="24" spans="1:10" ht="15" customHeight="1" x14ac:dyDescent="0.2">
      <c r="A24" s="51">
        <v>1977</v>
      </c>
      <c r="B24" s="9">
        <v>355.55900000000003</v>
      </c>
      <c r="C24" s="9">
        <v>409.21800000000002</v>
      </c>
      <c r="D24" s="9">
        <v>-49.933</v>
      </c>
      <c r="E24" s="9">
        <v>-3.899</v>
      </c>
      <c r="F24" s="9">
        <v>0.17299999999999999</v>
      </c>
      <c r="G24" s="9">
        <v>-53.658999999999999</v>
      </c>
      <c r="H24" s="9">
        <v>549.10400000000004</v>
      </c>
      <c r="J24" s="7"/>
    </row>
    <row r="25" spans="1:10" ht="15" customHeight="1" x14ac:dyDescent="0.2">
      <c r="A25" s="51">
        <v>1978</v>
      </c>
      <c r="B25" s="9">
        <v>399.56099999999998</v>
      </c>
      <c r="C25" s="9">
        <v>458.74599999999998</v>
      </c>
      <c r="D25" s="9">
        <v>-55.415999999999997</v>
      </c>
      <c r="E25" s="9">
        <v>-4.2649999999999997</v>
      </c>
      <c r="F25" s="9">
        <v>0.496</v>
      </c>
      <c r="G25" s="9">
        <v>-59.185000000000002</v>
      </c>
      <c r="H25" s="9">
        <v>607.12599999999998</v>
      </c>
      <c r="J25" s="7"/>
    </row>
    <row r="26" spans="1:10" ht="15" customHeight="1" x14ac:dyDescent="0.2">
      <c r="A26" s="51">
        <v>1979</v>
      </c>
      <c r="B26" s="9">
        <v>463.30200000000002</v>
      </c>
      <c r="C26" s="9">
        <v>504.02800000000002</v>
      </c>
      <c r="D26" s="9">
        <v>-39.633000000000003</v>
      </c>
      <c r="E26" s="9">
        <v>-1.984</v>
      </c>
      <c r="F26" s="9">
        <v>0.89100000000000001</v>
      </c>
      <c r="G26" s="9">
        <v>-40.725999999999999</v>
      </c>
      <c r="H26" s="9">
        <v>640.30600000000004</v>
      </c>
      <c r="J26" s="7"/>
    </row>
    <row r="27" spans="1:10" ht="15" customHeight="1" x14ac:dyDescent="0.2">
      <c r="A27" s="51">
        <v>1980</v>
      </c>
      <c r="B27" s="9">
        <v>517.11199999999997</v>
      </c>
      <c r="C27" s="9">
        <v>590.94100000000003</v>
      </c>
      <c r="D27" s="9">
        <v>-73.141000000000005</v>
      </c>
      <c r="E27" s="9">
        <v>-1.1200000000000001</v>
      </c>
      <c r="F27" s="9">
        <v>0.43099999999999999</v>
      </c>
      <c r="G27" s="9">
        <v>-73.83</v>
      </c>
      <c r="H27" s="9">
        <v>711.923</v>
      </c>
      <c r="J27" s="7"/>
    </row>
    <row r="28" spans="1:10" ht="15" customHeight="1" x14ac:dyDescent="0.2">
      <c r="A28" s="51">
        <v>1981</v>
      </c>
      <c r="B28" s="9">
        <v>599.27200000000005</v>
      </c>
      <c r="C28" s="9">
        <v>678.24099999999999</v>
      </c>
      <c r="D28" s="9">
        <v>-73.858999999999995</v>
      </c>
      <c r="E28" s="9">
        <v>-5.0199999999999996</v>
      </c>
      <c r="F28" s="9">
        <v>-8.8999999999999996E-2</v>
      </c>
      <c r="G28" s="9">
        <v>-78.968000000000004</v>
      </c>
      <c r="H28" s="9">
        <v>789.41</v>
      </c>
      <c r="J28" s="7"/>
    </row>
    <row r="29" spans="1:10" ht="15" customHeight="1" x14ac:dyDescent="0.2">
      <c r="A29" s="51">
        <v>1982</v>
      </c>
      <c r="B29" s="9">
        <v>617.76599999999996</v>
      </c>
      <c r="C29" s="9">
        <v>745.74300000000005</v>
      </c>
      <c r="D29" s="9">
        <v>-120.593</v>
      </c>
      <c r="E29" s="9">
        <v>-7.9370000000000003</v>
      </c>
      <c r="F29" s="9">
        <v>0.55300000000000005</v>
      </c>
      <c r="G29" s="9">
        <v>-127.977</v>
      </c>
      <c r="H29" s="9">
        <v>924.57500000000005</v>
      </c>
      <c r="J29" s="7"/>
    </row>
    <row r="30" spans="1:10" ht="15" customHeight="1" x14ac:dyDescent="0.2">
      <c r="A30" s="51">
        <v>1983</v>
      </c>
      <c r="B30" s="9">
        <v>600.56200000000001</v>
      </c>
      <c r="C30" s="9">
        <v>808.36400000000003</v>
      </c>
      <c r="D30" s="9">
        <v>-207.69200000000001</v>
      </c>
      <c r="E30" s="9">
        <v>0.21199999999999999</v>
      </c>
      <c r="F30" s="9">
        <v>-0.32200000000000001</v>
      </c>
      <c r="G30" s="9">
        <v>-207.80199999999999</v>
      </c>
      <c r="H30" s="9">
        <v>1137.268</v>
      </c>
      <c r="J30" s="7"/>
    </row>
    <row r="31" spans="1:10" ht="15" customHeight="1" x14ac:dyDescent="0.2">
      <c r="A31" s="51">
        <v>1984</v>
      </c>
      <c r="B31" s="9">
        <v>666.43799999999999</v>
      </c>
      <c r="C31" s="9">
        <v>851.80499999999995</v>
      </c>
      <c r="D31" s="9">
        <v>-185.26900000000001</v>
      </c>
      <c r="E31" s="9">
        <v>0.26200000000000001</v>
      </c>
      <c r="F31" s="9">
        <v>-0.36</v>
      </c>
      <c r="G31" s="9">
        <v>-185.36699999999999</v>
      </c>
      <c r="H31" s="9">
        <v>1306.9749999999999</v>
      </c>
      <c r="J31" s="7"/>
    </row>
    <row r="32" spans="1:10" ht="15" customHeight="1" x14ac:dyDescent="0.2">
      <c r="A32" s="51">
        <v>1985</v>
      </c>
      <c r="B32" s="9">
        <v>734.03700000000003</v>
      </c>
      <c r="C32" s="9">
        <v>946.34400000000005</v>
      </c>
      <c r="D32" s="9">
        <v>-221.529</v>
      </c>
      <c r="E32" s="9">
        <v>9.3629999999999995</v>
      </c>
      <c r="F32" s="9">
        <v>-0.14199999999999999</v>
      </c>
      <c r="G32" s="9">
        <v>-212.30799999999999</v>
      </c>
      <c r="H32" s="9">
        <v>1507.26</v>
      </c>
      <c r="J32" s="7"/>
    </row>
    <row r="33" spans="1:10" ht="15" customHeight="1" x14ac:dyDescent="0.2">
      <c r="A33" s="51">
        <v>1986</v>
      </c>
      <c r="B33" s="9">
        <v>769.15499999999997</v>
      </c>
      <c r="C33" s="9">
        <v>990.38199999999995</v>
      </c>
      <c r="D33" s="9">
        <v>-237.91499999999999</v>
      </c>
      <c r="E33" s="9">
        <v>16.73</v>
      </c>
      <c r="F33" s="9">
        <v>-4.2000000000000003E-2</v>
      </c>
      <c r="G33" s="9">
        <v>-221.227</v>
      </c>
      <c r="H33" s="9">
        <v>1740.623</v>
      </c>
      <c r="J33" s="7"/>
    </row>
    <row r="34" spans="1:10" ht="15" customHeight="1" x14ac:dyDescent="0.2">
      <c r="A34" s="51">
        <v>1987</v>
      </c>
      <c r="B34" s="9">
        <v>854.28700000000003</v>
      </c>
      <c r="C34" s="9">
        <v>1004.0170000000001</v>
      </c>
      <c r="D34" s="9">
        <v>-168.357</v>
      </c>
      <c r="E34" s="9">
        <v>19.57</v>
      </c>
      <c r="F34" s="9">
        <v>-0.94299999999999995</v>
      </c>
      <c r="G34" s="9">
        <v>-149.72999999999999</v>
      </c>
      <c r="H34" s="9">
        <v>1889.7529999999999</v>
      </c>
      <c r="J34" s="7"/>
    </row>
    <row r="35" spans="1:10" ht="15" customHeight="1" x14ac:dyDescent="0.2">
      <c r="A35" s="51">
        <v>1988</v>
      </c>
      <c r="B35" s="9">
        <v>909.23800000000006</v>
      </c>
      <c r="C35" s="9">
        <v>1064.4159999999999</v>
      </c>
      <c r="D35" s="9">
        <v>-192.26499999999999</v>
      </c>
      <c r="E35" s="9">
        <v>38.798999999999999</v>
      </c>
      <c r="F35" s="9">
        <v>-1.712</v>
      </c>
      <c r="G35" s="9">
        <v>-155.178</v>
      </c>
      <c r="H35" s="9">
        <v>2051.616</v>
      </c>
      <c r="J35" s="7"/>
    </row>
    <row r="36" spans="1:10" ht="15" customHeight="1" x14ac:dyDescent="0.2">
      <c r="A36" s="51">
        <v>1989</v>
      </c>
      <c r="B36" s="9">
        <v>991.10400000000004</v>
      </c>
      <c r="C36" s="9">
        <v>1143.7429999999999</v>
      </c>
      <c r="D36" s="9">
        <v>-205.393</v>
      </c>
      <c r="E36" s="9">
        <v>52.444000000000003</v>
      </c>
      <c r="F36" s="9">
        <v>0.31</v>
      </c>
      <c r="G36" s="9">
        <v>-152.63900000000001</v>
      </c>
      <c r="H36" s="9">
        <v>2190.7159999999999</v>
      </c>
      <c r="J36" s="7"/>
    </row>
    <row r="37" spans="1:10" ht="15" customHeight="1" x14ac:dyDescent="0.2">
      <c r="A37" s="51">
        <v>1990</v>
      </c>
      <c r="B37" s="9">
        <v>1031.9580000000001</v>
      </c>
      <c r="C37" s="9">
        <v>1252.9929999999999</v>
      </c>
      <c r="D37" s="9">
        <v>-277.62599999999998</v>
      </c>
      <c r="E37" s="9">
        <v>58.216000000000001</v>
      </c>
      <c r="F37" s="9">
        <v>-1.6259999999999999</v>
      </c>
      <c r="G37" s="9">
        <v>-221.036</v>
      </c>
      <c r="H37" s="9">
        <v>2411.558</v>
      </c>
      <c r="J37" s="7"/>
    </row>
    <row r="38" spans="1:10" ht="15" customHeight="1" x14ac:dyDescent="0.2">
      <c r="A38" s="51">
        <v>1991</v>
      </c>
      <c r="B38" s="9">
        <v>1054.9880000000001</v>
      </c>
      <c r="C38" s="9">
        <v>1324.2260000000001</v>
      </c>
      <c r="D38" s="9">
        <v>-321.435</v>
      </c>
      <c r="E38" s="9">
        <v>53.514000000000003</v>
      </c>
      <c r="F38" s="9">
        <v>-1.3169999999999999</v>
      </c>
      <c r="G38" s="9">
        <v>-269.238</v>
      </c>
      <c r="H38" s="9">
        <v>2688.9989999999998</v>
      </c>
      <c r="J38" s="7"/>
    </row>
    <row r="39" spans="1:10" ht="15" customHeight="1" x14ac:dyDescent="0.2">
      <c r="A39" s="51">
        <v>1992</v>
      </c>
      <c r="B39" s="9">
        <v>1091.2080000000001</v>
      </c>
      <c r="C39" s="9">
        <v>1381.529</v>
      </c>
      <c r="D39" s="9">
        <v>-340.40800000000002</v>
      </c>
      <c r="E39" s="9">
        <v>50.746000000000002</v>
      </c>
      <c r="F39" s="9">
        <v>-0.65900000000000003</v>
      </c>
      <c r="G39" s="9">
        <v>-290.32100000000003</v>
      </c>
      <c r="H39" s="9">
        <v>2999.7370000000001</v>
      </c>
      <c r="J39" s="7"/>
    </row>
    <row r="40" spans="1:10" ht="15" customHeight="1" x14ac:dyDescent="0.2">
      <c r="A40" s="51">
        <v>1993</v>
      </c>
      <c r="B40" s="9">
        <v>1154.3340000000001</v>
      </c>
      <c r="C40" s="9">
        <v>1409.386</v>
      </c>
      <c r="D40" s="9">
        <v>-300.39800000000002</v>
      </c>
      <c r="E40" s="9">
        <v>46.787999999999997</v>
      </c>
      <c r="F40" s="9">
        <v>-1.4410000000000001</v>
      </c>
      <c r="G40" s="9">
        <v>-255.05099999999999</v>
      </c>
      <c r="H40" s="9">
        <v>3248.3960000000002</v>
      </c>
      <c r="J40" s="7"/>
    </row>
    <row r="41" spans="1:10" ht="15" customHeight="1" x14ac:dyDescent="0.2">
      <c r="A41" s="51">
        <v>1994</v>
      </c>
      <c r="B41" s="9">
        <v>1258.566</v>
      </c>
      <c r="C41" s="9">
        <v>1461.752</v>
      </c>
      <c r="D41" s="9">
        <v>-258.83999999999997</v>
      </c>
      <c r="E41" s="9">
        <v>56.756999999999998</v>
      </c>
      <c r="F41" s="9">
        <v>-1.103</v>
      </c>
      <c r="G41" s="9">
        <v>-203.18600000000001</v>
      </c>
      <c r="H41" s="9">
        <v>3433.0650000000001</v>
      </c>
      <c r="J41" s="7"/>
    </row>
    <row r="42" spans="1:10" ht="15" customHeight="1" x14ac:dyDescent="0.2">
      <c r="A42" s="51">
        <v>1995</v>
      </c>
      <c r="B42" s="9">
        <v>1351.79</v>
      </c>
      <c r="C42" s="9">
        <v>1515.742</v>
      </c>
      <c r="D42" s="9">
        <v>-226.36699999999999</v>
      </c>
      <c r="E42" s="9">
        <v>60.445999999999998</v>
      </c>
      <c r="F42" s="9">
        <v>1.9690000000000001</v>
      </c>
      <c r="G42" s="9">
        <v>-163.952</v>
      </c>
      <c r="H42" s="9">
        <v>3604.3780000000002</v>
      </c>
      <c r="J42" s="7"/>
    </row>
    <row r="43" spans="1:10" ht="15" customHeight="1" x14ac:dyDescent="0.2">
      <c r="A43" s="51">
        <v>1996</v>
      </c>
      <c r="B43" s="9">
        <v>1453.0530000000001</v>
      </c>
      <c r="C43" s="9">
        <v>1560.4839999999999</v>
      </c>
      <c r="D43" s="9">
        <v>-174.01900000000001</v>
      </c>
      <c r="E43" s="9">
        <v>66.408000000000001</v>
      </c>
      <c r="F43" s="9">
        <v>0.18</v>
      </c>
      <c r="G43" s="9">
        <v>-107.431</v>
      </c>
      <c r="H43" s="9">
        <v>3734.0729999999999</v>
      </c>
      <c r="J43" s="7"/>
    </row>
    <row r="44" spans="1:10" ht="15" customHeight="1" x14ac:dyDescent="0.2">
      <c r="A44" s="51">
        <v>1997</v>
      </c>
      <c r="B44" s="9">
        <v>1579.232</v>
      </c>
      <c r="C44" s="9">
        <v>1601.116</v>
      </c>
      <c r="D44" s="9">
        <v>-103.248</v>
      </c>
      <c r="E44" s="9">
        <v>81.314999999999998</v>
      </c>
      <c r="F44" s="9">
        <v>4.9000000000000002E-2</v>
      </c>
      <c r="G44" s="9">
        <v>-21.884</v>
      </c>
      <c r="H44" s="9">
        <v>3772.3440000000001</v>
      </c>
      <c r="J44" s="7"/>
    </row>
    <row r="45" spans="1:10" ht="15" customHeight="1" x14ac:dyDescent="0.2">
      <c r="A45" s="51">
        <v>1998</v>
      </c>
      <c r="B45" s="9">
        <v>1721.7280000000001</v>
      </c>
      <c r="C45" s="9">
        <v>1652.4580000000001</v>
      </c>
      <c r="D45" s="9">
        <v>-29.925000000000001</v>
      </c>
      <c r="E45" s="9">
        <v>99.412000000000006</v>
      </c>
      <c r="F45" s="9">
        <v>-0.217</v>
      </c>
      <c r="G45" s="9">
        <v>69.27</v>
      </c>
      <c r="H45" s="9">
        <v>3721.0990000000002</v>
      </c>
      <c r="J45" s="7"/>
    </row>
    <row r="46" spans="1:10" ht="15" customHeight="1" x14ac:dyDescent="0.2">
      <c r="A46" s="51">
        <v>1999</v>
      </c>
      <c r="B46" s="9">
        <v>1827.452</v>
      </c>
      <c r="C46" s="9">
        <v>1701.8420000000001</v>
      </c>
      <c r="D46" s="9">
        <v>1.92</v>
      </c>
      <c r="E46" s="9">
        <v>124.711</v>
      </c>
      <c r="F46" s="9">
        <v>-1.0209999999999999</v>
      </c>
      <c r="G46" s="9">
        <v>125.61</v>
      </c>
      <c r="H46" s="9">
        <v>3632.3629999999998</v>
      </c>
      <c r="J46" s="7"/>
    </row>
    <row r="47" spans="1:10" ht="15" customHeight="1" x14ac:dyDescent="0.2">
      <c r="A47" s="51">
        <v>2000</v>
      </c>
      <c r="B47" s="9">
        <v>2025.191</v>
      </c>
      <c r="C47" s="9">
        <v>1788.95</v>
      </c>
      <c r="D47" s="9">
        <v>86.421999999999997</v>
      </c>
      <c r="E47" s="9">
        <v>151.84800000000001</v>
      </c>
      <c r="F47" s="9">
        <v>-2.0289999999999999</v>
      </c>
      <c r="G47" s="9">
        <v>236.24100000000001</v>
      </c>
      <c r="H47" s="9">
        <v>3409.8040000000001</v>
      </c>
      <c r="J47" s="7"/>
    </row>
    <row r="48" spans="1:10" ht="15" customHeight="1" x14ac:dyDescent="0.2">
      <c r="A48" s="51">
        <v>2001</v>
      </c>
      <c r="B48" s="9">
        <v>1991.0820000000001</v>
      </c>
      <c r="C48" s="9">
        <v>1862.846</v>
      </c>
      <c r="D48" s="9">
        <v>-32.445</v>
      </c>
      <c r="E48" s="9">
        <v>162.983</v>
      </c>
      <c r="F48" s="9">
        <v>-2.302</v>
      </c>
      <c r="G48" s="9">
        <v>128.23599999999999</v>
      </c>
      <c r="H48" s="9">
        <v>3319.6149999999998</v>
      </c>
      <c r="J48" s="7"/>
    </row>
    <row r="49" spans="1:10" ht="15" customHeight="1" x14ac:dyDescent="0.2">
      <c r="A49" s="51">
        <v>2002</v>
      </c>
      <c r="B49" s="9">
        <v>1853.136</v>
      </c>
      <c r="C49" s="9">
        <v>2010.894</v>
      </c>
      <c r="D49" s="9">
        <v>-317.41699999999997</v>
      </c>
      <c r="E49" s="9">
        <v>159.00800000000001</v>
      </c>
      <c r="F49" s="9">
        <v>0.65100000000000002</v>
      </c>
      <c r="G49" s="9">
        <v>-157.75800000000001</v>
      </c>
      <c r="H49" s="9">
        <v>3540.4270000000001</v>
      </c>
      <c r="J49" s="7"/>
    </row>
    <row r="50" spans="1:10" ht="15" customHeight="1" x14ac:dyDescent="0.2">
      <c r="A50" s="51">
        <v>2003</v>
      </c>
      <c r="B50" s="9">
        <v>1782.3140000000001</v>
      </c>
      <c r="C50" s="9">
        <v>2159.8989999999999</v>
      </c>
      <c r="D50" s="9">
        <v>-538.41800000000001</v>
      </c>
      <c r="E50" s="9">
        <v>155.58799999999999</v>
      </c>
      <c r="F50" s="9">
        <v>5.2450000000000001</v>
      </c>
      <c r="G50" s="9">
        <v>-377.58499999999998</v>
      </c>
      <c r="H50" s="9">
        <v>3913.4430000000002</v>
      </c>
      <c r="J50" s="7"/>
    </row>
    <row r="51" spans="1:10" ht="15" customHeight="1" x14ac:dyDescent="0.2">
      <c r="A51" s="51">
        <v>2004</v>
      </c>
      <c r="B51" s="9">
        <v>1880.114</v>
      </c>
      <c r="C51" s="9">
        <v>2292.8409999999999</v>
      </c>
      <c r="D51" s="9">
        <v>-567.96100000000001</v>
      </c>
      <c r="E51" s="9">
        <v>151.10400000000001</v>
      </c>
      <c r="F51" s="9">
        <v>4.13</v>
      </c>
      <c r="G51" s="9">
        <v>-412.72699999999998</v>
      </c>
      <c r="H51" s="9">
        <v>4295.5439999999999</v>
      </c>
      <c r="J51" s="7"/>
    </row>
    <row r="52" spans="1:10" ht="15" customHeight="1" x14ac:dyDescent="0.2">
      <c r="A52" s="51">
        <v>2005</v>
      </c>
      <c r="B52" s="9">
        <v>2153.6109999999999</v>
      </c>
      <c r="C52" s="9">
        <v>2471.9569999999999</v>
      </c>
      <c r="D52" s="9">
        <v>-493.61099999999999</v>
      </c>
      <c r="E52" s="9">
        <v>173.47399999999999</v>
      </c>
      <c r="F52" s="9">
        <v>1.7909999999999999</v>
      </c>
      <c r="G52" s="9">
        <v>-318.346</v>
      </c>
      <c r="H52" s="9">
        <v>4592.2120000000004</v>
      </c>
      <c r="J52" s="7"/>
    </row>
    <row r="53" spans="1:10" ht="15" customHeight="1" x14ac:dyDescent="0.2">
      <c r="A53" s="51">
        <v>2006</v>
      </c>
      <c r="B53" s="9">
        <v>2406.8690000000001</v>
      </c>
      <c r="C53" s="9">
        <v>2655.05</v>
      </c>
      <c r="D53" s="9">
        <v>-434.49400000000003</v>
      </c>
      <c r="E53" s="9">
        <v>185.238</v>
      </c>
      <c r="F53" s="9">
        <v>1.075</v>
      </c>
      <c r="G53" s="9">
        <v>-248.18100000000001</v>
      </c>
      <c r="H53" s="9">
        <v>4828.9719999999998</v>
      </c>
      <c r="J53" s="7"/>
    </row>
    <row r="54" spans="1:10" ht="15" customHeight="1" x14ac:dyDescent="0.2">
      <c r="A54" s="51">
        <v>2007</v>
      </c>
      <c r="B54" s="9">
        <v>2567.9850000000001</v>
      </c>
      <c r="C54" s="9">
        <v>2728.6860000000001</v>
      </c>
      <c r="D54" s="9">
        <v>-342.15300000000002</v>
      </c>
      <c r="E54" s="9">
        <v>186.54499999999999</v>
      </c>
      <c r="F54" s="9">
        <v>-5.093</v>
      </c>
      <c r="G54" s="9">
        <v>-160.70099999999999</v>
      </c>
      <c r="H54" s="9">
        <v>5035.1289999999999</v>
      </c>
      <c r="J54" s="7"/>
    </row>
    <row r="55" spans="1:10" ht="15" customHeight="1" x14ac:dyDescent="0.2">
      <c r="A55" s="51">
        <v>2008</v>
      </c>
      <c r="B55" s="9">
        <v>2523.991</v>
      </c>
      <c r="C55" s="9">
        <v>2982.5439999999999</v>
      </c>
      <c r="D55" s="9">
        <v>-641.84799999999996</v>
      </c>
      <c r="E55" s="9">
        <v>185.71199999999999</v>
      </c>
      <c r="F55" s="9">
        <v>-2.4169999999999998</v>
      </c>
      <c r="G55" s="9">
        <v>-458.553</v>
      </c>
      <c r="H55" s="9">
        <v>5803.05</v>
      </c>
      <c r="J55" s="7"/>
    </row>
    <row r="56" spans="1:10" ht="15" customHeight="1" x14ac:dyDescent="0.2">
      <c r="A56" s="51">
        <v>2009</v>
      </c>
      <c r="B56" s="9">
        <v>2104.989</v>
      </c>
      <c r="C56" s="9">
        <v>3517.6770000000001</v>
      </c>
      <c r="D56" s="9">
        <v>-1549.681</v>
      </c>
      <c r="E56" s="9">
        <v>137.297</v>
      </c>
      <c r="F56" s="9">
        <v>-0.30399999999999999</v>
      </c>
      <c r="G56" s="9">
        <v>-1412.6880000000001</v>
      </c>
      <c r="H56" s="9">
        <v>7544.7070000000003</v>
      </c>
      <c r="J56" s="7"/>
    </row>
    <row r="57" spans="1:10" ht="15" customHeight="1" x14ac:dyDescent="0.2">
      <c r="A57" s="51">
        <v>2010</v>
      </c>
      <c r="B57" s="9">
        <v>2162.7060000000001</v>
      </c>
      <c r="C57" s="9">
        <v>3457.0790000000002</v>
      </c>
      <c r="D57" s="9">
        <v>-1371.3779999999999</v>
      </c>
      <c r="E57" s="9">
        <v>81.704999999999998</v>
      </c>
      <c r="F57" s="9">
        <v>-4.7</v>
      </c>
      <c r="G57" s="9">
        <v>-1294.373</v>
      </c>
      <c r="H57" s="9">
        <v>9018.8819999999996</v>
      </c>
      <c r="J57" s="7"/>
    </row>
    <row r="58" spans="1:10" ht="15" customHeight="1" x14ac:dyDescent="0.2">
      <c r="A58" s="51">
        <v>2011</v>
      </c>
      <c r="B58" s="9">
        <v>2303.4659999999999</v>
      </c>
      <c r="C58" s="9">
        <v>3603.0650000000001</v>
      </c>
      <c r="D58" s="9">
        <v>-1366.7809999999999</v>
      </c>
      <c r="E58" s="9">
        <v>67.989999999999995</v>
      </c>
      <c r="F58" s="9">
        <v>-0.80800000000000005</v>
      </c>
      <c r="G58" s="9">
        <v>-1299.5989999999999</v>
      </c>
      <c r="H58" s="9">
        <v>10128.187</v>
      </c>
      <c r="J58" s="7"/>
    </row>
    <row r="59" spans="1:10" ht="15" customHeight="1" x14ac:dyDescent="0.2">
      <c r="A59" s="51">
        <v>2012</v>
      </c>
      <c r="B59" s="9">
        <v>2449.9899999999998</v>
      </c>
      <c r="C59" s="9">
        <v>3526.5630000000001</v>
      </c>
      <c r="D59" s="9">
        <v>-1138.4860000000001</v>
      </c>
      <c r="E59" s="9">
        <v>64.582999999999998</v>
      </c>
      <c r="F59" s="9">
        <v>-2.67</v>
      </c>
      <c r="G59" s="9">
        <v>-1076.5730000000001</v>
      </c>
      <c r="H59" s="9">
        <v>11281.130999999999</v>
      </c>
      <c r="J59" s="7"/>
    </row>
    <row r="60" spans="1:10" ht="15" customHeight="1" x14ac:dyDescent="0.2">
      <c r="A60" s="51">
        <v>2013</v>
      </c>
      <c r="B60" s="9">
        <v>2775.1060000000002</v>
      </c>
      <c r="C60" s="9">
        <v>3454.8809999999999</v>
      </c>
      <c r="D60" s="9">
        <v>-719.23800000000006</v>
      </c>
      <c r="E60" s="9">
        <v>37.549999999999997</v>
      </c>
      <c r="F60" s="9">
        <v>1.913</v>
      </c>
      <c r="G60" s="9">
        <v>-679.77499999999998</v>
      </c>
      <c r="H60" s="9">
        <v>11982.713</v>
      </c>
      <c r="J60" s="7"/>
    </row>
    <row r="61" spans="1:10" ht="15" customHeight="1" x14ac:dyDescent="0.2">
      <c r="A61" s="51">
        <v>2014</v>
      </c>
      <c r="B61" s="9">
        <v>3021.491</v>
      </c>
      <c r="C61" s="9">
        <v>3506.2840000000001</v>
      </c>
      <c r="D61" s="9">
        <v>-514.30499999999995</v>
      </c>
      <c r="E61" s="9">
        <v>26.981000000000002</v>
      </c>
      <c r="F61" s="9">
        <v>2.5310000000000001</v>
      </c>
      <c r="G61" s="9">
        <v>-484.79300000000001</v>
      </c>
      <c r="H61" s="9">
        <v>12779.898999999999</v>
      </c>
      <c r="J61" s="7"/>
    </row>
    <row r="62" spans="1:10" ht="15" customHeight="1" x14ac:dyDescent="0.2">
      <c r="A62" s="51">
        <v>2015</v>
      </c>
      <c r="B62" s="9">
        <v>3249.8870000000002</v>
      </c>
      <c r="C62" s="9">
        <v>3691.8470000000002</v>
      </c>
      <c r="D62" s="9">
        <v>-469.255</v>
      </c>
      <c r="E62" s="9">
        <v>25.585000000000001</v>
      </c>
      <c r="F62" s="9">
        <v>1.71</v>
      </c>
      <c r="G62" s="9">
        <v>-441.96</v>
      </c>
      <c r="H62" s="9">
        <v>13116.691999999999</v>
      </c>
      <c r="J62" s="7"/>
    </row>
    <row r="63" spans="1:10" ht="15" customHeight="1" x14ac:dyDescent="0.2">
      <c r="A63" s="51">
        <v>2016</v>
      </c>
      <c r="B63" s="9">
        <v>3267.9609999999998</v>
      </c>
      <c r="C63" s="9">
        <v>3852.6120000000001</v>
      </c>
      <c r="D63" s="9">
        <v>-620.15800000000002</v>
      </c>
      <c r="E63" s="9">
        <v>34.146000000000001</v>
      </c>
      <c r="F63" s="9">
        <v>1.361</v>
      </c>
      <c r="G63" s="9">
        <v>-584.65099999999995</v>
      </c>
      <c r="H63" s="9">
        <v>14167.624</v>
      </c>
      <c r="J63" s="7"/>
    </row>
    <row r="64" spans="1:10" ht="15" customHeight="1" x14ac:dyDescent="0.2">
      <c r="A64" s="51">
        <v>2017</v>
      </c>
      <c r="B64" s="9">
        <v>3316.1819999999998</v>
      </c>
      <c r="C64" s="9">
        <v>3981.6280000000002</v>
      </c>
      <c r="D64" s="9">
        <v>-714.86300000000006</v>
      </c>
      <c r="E64" s="9">
        <v>47.143999999999998</v>
      </c>
      <c r="F64" s="9">
        <v>2.2730000000000001</v>
      </c>
      <c r="G64" s="9">
        <v>-665.44600000000003</v>
      </c>
      <c r="H64" s="9">
        <v>14665.439</v>
      </c>
      <c r="J64" s="7"/>
    </row>
    <row r="65" spans="1:10" ht="15" customHeight="1" x14ac:dyDescent="0.2">
      <c r="A65" s="51">
        <v>2018</v>
      </c>
      <c r="B65" s="9">
        <v>3329.904</v>
      </c>
      <c r="C65" s="9">
        <v>4109.0420000000004</v>
      </c>
      <c r="D65" s="9">
        <v>-785.31299999999999</v>
      </c>
      <c r="E65" s="9">
        <v>4.71</v>
      </c>
      <c r="F65" s="9">
        <v>1.4650000000000001</v>
      </c>
      <c r="G65" s="9">
        <v>-779.13800000000003</v>
      </c>
      <c r="H65" s="9">
        <v>15749.584999999999</v>
      </c>
      <c r="J65" s="7"/>
    </row>
    <row r="66" spans="1:10" ht="15" customHeight="1" x14ac:dyDescent="0.2">
      <c r="A66" s="50">
        <v>2019</v>
      </c>
      <c r="B66" s="112">
        <v>3462.181</v>
      </c>
      <c r="C66" s="112">
        <v>4446.5879999999997</v>
      </c>
      <c r="D66" s="112">
        <v>-992.08999999999969</v>
      </c>
      <c r="E66" s="112">
        <v>6.5789999999999997</v>
      </c>
      <c r="F66" s="112">
        <v>1.1040000000000001</v>
      </c>
      <c r="G66" s="112">
        <v>-984.4069999999997</v>
      </c>
      <c r="H66" s="112">
        <v>16802.792000000001</v>
      </c>
      <c r="J66" s="7"/>
    </row>
    <row r="67" spans="1:10" ht="15" customHeight="1" x14ac:dyDescent="0.2">
      <c r="A67" s="11"/>
      <c r="B67" s="12"/>
      <c r="C67" s="13"/>
      <c r="D67" s="13"/>
      <c r="E67" s="13"/>
      <c r="F67" s="13"/>
      <c r="G67" s="13"/>
      <c r="H67" s="13"/>
    </row>
    <row r="68" spans="1:10" ht="15" customHeight="1" x14ac:dyDescent="0.2">
      <c r="A68" s="136" t="s">
        <v>50</v>
      </c>
      <c r="B68" s="137"/>
      <c r="C68" s="137"/>
      <c r="D68" s="137"/>
      <c r="E68" s="137"/>
      <c r="F68" s="137"/>
      <c r="G68" s="137"/>
      <c r="H68" s="137"/>
    </row>
    <row r="69" spans="1:10" ht="15" customHeight="1" x14ac:dyDescent="0.2">
      <c r="A69" s="104"/>
      <c r="B69" s="105"/>
      <c r="C69" s="105"/>
      <c r="D69" s="105"/>
      <c r="E69" s="105"/>
      <c r="F69" s="105"/>
      <c r="G69" s="105"/>
      <c r="H69" s="105"/>
    </row>
    <row r="70" spans="1:10" ht="15" customHeight="1" x14ac:dyDescent="0.2">
      <c r="A70" s="136" t="s">
        <v>34</v>
      </c>
      <c r="B70" s="136"/>
      <c r="C70" s="136"/>
      <c r="D70" s="136"/>
      <c r="E70" s="136"/>
      <c r="F70" s="136"/>
      <c r="G70" s="136"/>
      <c r="H70" s="136"/>
    </row>
    <row r="71" spans="1:10" ht="15" customHeight="1" x14ac:dyDescent="0.2">
      <c r="A71" s="108"/>
      <c r="B71" s="109"/>
      <c r="C71" s="109"/>
      <c r="D71" s="109"/>
      <c r="E71" s="109"/>
      <c r="F71" s="109"/>
      <c r="G71" s="109"/>
      <c r="H71" s="109"/>
    </row>
    <row r="72" spans="1:10" ht="15" customHeight="1" x14ac:dyDescent="0.2">
      <c r="A72" s="136" t="s">
        <v>35</v>
      </c>
      <c r="B72" s="136"/>
      <c r="C72" s="136"/>
      <c r="D72" s="136"/>
      <c r="E72" s="136"/>
      <c r="F72" s="136"/>
      <c r="G72" s="136"/>
      <c r="H72" s="136"/>
    </row>
    <row r="73" spans="1:10" ht="15" customHeight="1" x14ac:dyDescent="0.2">
      <c r="A73" s="10"/>
      <c r="B73" s="50"/>
      <c r="C73" s="47"/>
      <c r="D73" s="47"/>
      <c r="E73" s="47"/>
      <c r="F73" s="47"/>
      <c r="G73" s="47"/>
      <c r="H73" s="47"/>
    </row>
  </sheetData>
  <mergeCells count="7">
    <mergeCell ref="A2:G2"/>
    <mergeCell ref="A5:H5"/>
    <mergeCell ref="H7:H8"/>
    <mergeCell ref="A72:H72"/>
    <mergeCell ref="A68:H68"/>
    <mergeCell ref="D7:G7"/>
    <mergeCell ref="A70:H70"/>
  </mergeCells>
  <phoneticPr fontId="3" type="noConversion"/>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61" orientation="portrait" r:id="rId4"/>
  <headerFooter alignWithMargins="0"/>
  <rowBreaks count="1" manualBreakCount="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zoomScaleNormal="100" workbookViewId="0">
      <pane ySplit="8" topLeftCell="A9" activePane="bottomLeft" state="frozen"/>
      <selection activeCell="A3" sqref="A3"/>
      <selection pane="bottomLeft"/>
    </sheetView>
  </sheetViews>
  <sheetFormatPr defaultColWidth="9.140625" defaultRowHeight="15" customHeight="1" x14ac:dyDescent="0.2"/>
  <cols>
    <col min="1" max="1" width="10.42578125" style="2" customWidth="1"/>
    <col min="2" max="8" width="18.42578125" style="48" customWidth="1"/>
    <col min="9" max="16384" width="9.140625" style="2"/>
  </cols>
  <sheetData>
    <row r="1" spans="1:30" ht="15" customHeight="1" x14ac:dyDescent="0.25">
      <c r="A1" s="102" t="s">
        <v>38</v>
      </c>
      <c r="B1" s="101"/>
      <c r="C1" s="101"/>
      <c r="D1" s="101"/>
      <c r="E1" s="101"/>
      <c r="F1" s="100"/>
      <c r="G1" s="100"/>
      <c r="H1" s="95"/>
      <c r="I1" s="95"/>
      <c r="J1" s="95"/>
      <c r="K1" s="95"/>
      <c r="L1" s="95"/>
      <c r="M1" s="95"/>
      <c r="N1" s="95"/>
      <c r="O1" s="95"/>
      <c r="P1" s="95"/>
      <c r="Q1" s="93"/>
      <c r="R1" s="93"/>
      <c r="S1" s="93"/>
      <c r="T1" s="93"/>
      <c r="U1" s="93"/>
      <c r="V1" s="93"/>
      <c r="W1" s="93"/>
      <c r="X1" s="93"/>
      <c r="Y1" s="93"/>
      <c r="Z1" s="93"/>
      <c r="AA1" s="93"/>
      <c r="AB1" s="93"/>
      <c r="AC1" s="93"/>
      <c r="AD1" s="93"/>
    </row>
    <row r="2" spans="1:30" ht="15" customHeight="1" x14ac:dyDescent="0.2">
      <c r="A2" s="131" t="s">
        <v>51</v>
      </c>
      <c r="B2" s="131"/>
      <c r="C2" s="131"/>
      <c r="D2" s="131"/>
      <c r="E2" s="131"/>
      <c r="F2" s="131"/>
      <c r="G2" s="131"/>
      <c r="H2" s="95"/>
      <c r="I2" s="95"/>
      <c r="J2" s="95"/>
      <c r="K2" s="95"/>
      <c r="L2" s="95"/>
      <c r="M2" s="95"/>
      <c r="N2" s="95"/>
      <c r="O2" s="94"/>
      <c r="P2" s="94"/>
      <c r="Q2" s="93"/>
      <c r="R2" s="93"/>
      <c r="S2" s="93"/>
      <c r="T2" s="93"/>
      <c r="U2" s="93"/>
      <c r="V2" s="93"/>
      <c r="W2" s="93"/>
      <c r="X2" s="93"/>
      <c r="Y2" s="93"/>
      <c r="Z2" s="93"/>
      <c r="AA2" s="93"/>
      <c r="AB2" s="93"/>
      <c r="AC2" s="93"/>
      <c r="AD2" s="93"/>
    </row>
    <row r="5" spans="1:30" s="38" customFormat="1" ht="15" customHeight="1" x14ac:dyDescent="0.25">
      <c r="A5" s="132" t="s">
        <v>41</v>
      </c>
      <c r="B5" s="133"/>
      <c r="C5" s="133"/>
      <c r="D5" s="133"/>
      <c r="E5" s="133"/>
      <c r="F5" s="133"/>
      <c r="G5" s="133"/>
      <c r="H5" s="133"/>
    </row>
    <row r="6" spans="1:30" ht="15" customHeight="1" x14ac:dyDescent="0.25">
      <c r="A6" s="117"/>
      <c r="B6" s="118"/>
      <c r="C6" s="118"/>
      <c r="D6" s="118"/>
      <c r="E6" s="118"/>
      <c r="F6" s="118"/>
      <c r="G6" s="118"/>
      <c r="H6" s="49"/>
    </row>
    <row r="7" spans="1:30" s="4" customFormat="1" ht="15" customHeight="1" x14ac:dyDescent="0.2">
      <c r="A7" s="3"/>
      <c r="B7" s="8"/>
      <c r="C7" s="9"/>
      <c r="D7" s="138" t="s">
        <v>3</v>
      </c>
      <c r="E7" s="138"/>
      <c r="F7" s="138"/>
      <c r="G7" s="138"/>
      <c r="H7" s="134" t="s">
        <v>17</v>
      </c>
    </row>
    <row r="8" spans="1:30" s="4" customFormat="1" ht="15" customHeight="1" x14ac:dyDescent="0.2">
      <c r="A8" s="5"/>
      <c r="B8" s="112" t="s">
        <v>0</v>
      </c>
      <c r="C8" s="112" t="s">
        <v>1</v>
      </c>
      <c r="D8" s="112" t="s">
        <v>4</v>
      </c>
      <c r="E8" s="112" t="s">
        <v>15</v>
      </c>
      <c r="F8" s="112" t="s">
        <v>16</v>
      </c>
      <c r="G8" s="112" t="s">
        <v>2</v>
      </c>
      <c r="H8" s="135"/>
    </row>
    <row r="9" spans="1:30" s="4" customFormat="1" ht="15" customHeight="1" x14ac:dyDescent="0.2">
      <c r="A9" s="3">
        <v>1962</v>
      </c>
      <c r="B9" s="9">
        <v>17.018999999999998</v>
      </c>
      <c r="C9" s="9">
        <v>18.239000000000001</v>
      </c>
      <c r="D9" s="9">
        <v>-1.004</v>
      </c>
      <c r="E9" s="9">
        <v>-0.216</v>
      </c>
      <c r="F9" s="9" t="s">
        <v>39</v>
      </c>
      <c r="G9" s="9">
        <v>-1.22</v>
      </c>
      <c r="H9" s="9">
        <v>42.345999999999997</v>
      </c>
    </row>
    <row r="10" spans="1:30" s="4" customFormat="1" ht="15" customHeight="1" x14ac:dyDescent="0.2">
      <c r="A10" s="3">
        <v>1963</v>
      </c>
      <c r="B10" s="9">
        <v>17.236999999999998</v>
      </c>
      <c r="C10" s="9">
        <v>18.006</v>
      </c>
      <c r="D10" s="9">
        <v>-0.64200000000000002</v>
      </c>
      <c r="E10" s="9">
        <v>-0.128</v>
      </c>
      <c r="F10" s="9" t="s">
        <v>39</v>
      </c>
      <c r="G10" s="9">
        <v>-0.76900000000000002</v>
      </c>
      <c r="H10" s="9">
        <v>41.082999999999998</v>
      </c>
    </row>
    <row r="11" spans="1:30" s="4" customFormat="1" ht="15" customHeight="1" x14ac:dyDescent="0.2">
      <c r="A11" s="3">
        <v>1964</v>
      </c>
      <c r="B11" s="9">
        <v>17.018999999999998</v>
      </c>
      <c r="C11" s="9">
        <v>17.913</v>
      </c>
      <c r="D11" s="9">
        <v>-0.98899999999999999</v>
      </c>
      <c r="E11" s="9">
        <v>9.5000000000000001E-2</v>
      </c>
      <c r="F11" s="9" t="s">
        <v>39</v>
      </c>
      <c r="G11" s="9">
        <v>-0.89400000000000002</v>
      </c>
      <c r="H11" s="9">
        <v>38.817</v>
      </c>
    </row>
    <row r="12" spans="1:30" ht="15" customHeight="1" x14ac:dyDescent="0.2">
      <c r="A12" s="3">
        <v>1965</v>
      </c>
      <c r="B12" s="9">
        <v>16.469000000000001</v>
      </c>
      <c r="C12" s="9">
        <v>16.667999999999999</v>
      </c>
      <c r="D12" s="9">
        <v>-0.22600000000000001</v>
      </c>
      <c r="E12" s="9">
        <v>2.7E-2</v>
      </c>
      <c r="F12" s="9" t="s">
        <v>39</v>
      </c>
      <c r="G12" s="9">
        <v>-0.19900000000000001</v>
      </c>
      <c r="H12" s="9">
        <v>36.764000000000003</v>
      </c>
      <c r="J12" s="7"/>
    </row>
    <row r="13" spans="1:30" ht="15" customHeight="1" x14ac:dyDescent="0.2">
      <c r="A13" s="3">
        <v>1966</v>
      </c>
      <c r="B13" s="9">
        <v>16.763999999999999</v>
      </c>
      <c r="C13" s="9">
        <v>17.236999999999998</v>
      </c>
      <c r="D13" s="9">
        <v>-0.39300000000000002</v>
      </c>
      <c r="E13" s="9">
        <v>-8.1000000000000003E-2</v>
      </c>
      <c r="F13" s="9" t="s">
        <v>39</v>
      </c>
      <c r="G13" s="9">
        <v>-0.47399999999999998</v>
      </c>
      <c r="H13" s="9">
        <v>33.789000000000001</v>
      </c>
      <c r="J13" s="7"/>
    </row>
    <row r="14" spans="1:30" ht="15" customHeight="1" x14ac:dyDescent="0.2">
      <c r="A14" s="3">
        <v>1967</v>
      </c>
      <c r="B14" s="9">
        <v>17.791</v>
      </c>
      <c r="C14" s="9">
        <v>18.824000000000002</v>
      </c>
      <c r="D14" s="9">
        <v>-1.5089999999999999</v>
      </c>
      <c r="E14" s="9">
        <v>0.47499999999999998</v>
      </c>
      <c r="F14" s="9" t="s">
        <v>39</v>
      </c>
      <c r="G14" s="9">
        <v>-1.0329999999999999</v>
      </c>
      <c r="H14" s="9">
        <v>31.873000000000001</v>
      </c>
      <c r="J14" s="7"/>
    </row>
    <row r="15" spans="1:30" ht="15" customHeight="1" x14ac:dyDescent="0.2">
      <c r="A15" s="3">
        <v>1968</v>
      </c>
      <c r="B15" s="9">
        <v>17.042999999999999</v>
      </c>
      <c r="C15" s="9">
        <v>19.846</v>
      </c>
      <c r="D15" s="9">
        <v>-3.0910000000000002</v>
      </c>
      <c r="E15" s="9">
        <v>0.28799999999999998</v>
      </c>
      <c r="F15" s="9" t="s">
        <v>39</v>
      </c>
      <c r="G15" s="9">
        <v>-2.8029999999999999</v>
      </c>
      <c r="H15" s="9">
        <v>32.259</v>
      </c>
      <c r="J15" s="7"/>
    </row>
    <row r="16" spans="1:30" ht="15" customHeight="1" x14ac:dyDescent="0.2">
      <c r="A16" s="51">
        <v>1969</v>
      </c>
      <c r="B16" s="9">
        <v>19.064</v>
      </c>
      <c r="C16" s="9">
        <v>18.734000000000002</v>
      </c>
      <c r="D16" s="9">
        <v>-5.1999999999999998E-2</v>
      </c>
      <c r="E16" s="9">
        <v>0.38200000000000001</v>
      </c>
      <c r="F16" s="9" t="s">
        <v>39</v>
      </c>
      <c r="G16" s="9">
        <v>0.33100000000000002</v>
      </c>
      <c r="H16" s="9">
        <v>28.37</v>
      </c>
      <c r="J16" s="7"/>
    </row>
    <row r="17" spans="1:10" ht="15" customHeight="1" x14ac:dyDescent="0.2">
      <c r="A17" s="51">
        <v>1970</v>
      </c>
      <c r="B17" s="9">
        <v>18.420999999999999</v>
      </c>
      <c r="C17" s="9">
        <v>18.692399999999999</v>
      </c>
      <c r="D17" s="9">
        <v>-0.83099999999999996</v>
      </c>
      <c r="E17" s="9">
        <v>0.55900000000000005</v>
      </c>
      <c r="F17" s="9" t="s">
        <v>39</v>
      </c>
      <c r="G17" s="9">
        <v>-0.27200000000000002</v>
      </c>
      <c r="H17" s="9">
        <v>27.056999999999999</v>
      </c>
      <c r="J17" s="7"/>
    </row>
    <row r="18" spans="1:10" ht="15" customHeight="1" x14ac:dyDescent="0.2">
      <c r="A18" s="75">
        <v>1971</v>
      </c>
      <c r="B18" s="9">
        <v>16.760000000000002</v>
      </c>
      <c r="C18" s="9">
        <v>18.823</v>
      </c>
      <c r="D18" s="9">
        <v>-2.3330000000000002</v>
      </c>
      <c r="E18" s="9">
        <v>0.27</v>
      </c>
      <c r="F18" s="9" t="s">
        <v>39</v>
      </c>
      <c r="G18" s="9">
        <v>-2.0630000000000002</v>
      </c>
      <c r="H18" s="9">
        <v>27.14</v>
      </c>
      <c r="J18" s="7"/>
    </row>
    <row r="19" spans="1:10" ht="15" customHeight="1" x14ac:dyDescent="0.2">
      <c r="A19" s="51">
        <v>1972</v>
      </c>
      <c r="B19" s="9">
        <v>17.045000000000002</v>
      </c>
      <c r="C19" s="9">
        <v>18.966999999999999</v>
      </c>
      <c r="D19" s="9">
        <v>-2.1429999999999998</v>
      </c>
      <c r="E19" s="9">
        <v>0.251</v>
      </c>
      <c r="F19" s="9">
        <v>-2.9000000000000001E-2</v>
      </c>
      <c r="G19" s="9">
        <v>-1.9219999999999999</v>
      </c>
      <c r="H19" s="9">
        <v>26.506</v>
      </c>
      <c r="J19" s="7"/>
    </row>
    <row r="20" spans="1:10" ht="15" customHeight="1" x14ac:dyDescent="0.2">
      <c r="A20" s="51">
        <v>1973</v>
      </c>
      <c r="B20" s="9">
        <v>17.062000000000001</v>
      </c>
      <c r="C20" s="9">
        <v>18.164000000000001</v>
      </c>
      <c r="D20" s="9">
        <v>-1.127</v>
      </c>
      <c r="E20" s="9">
        <v>3.6999999999999998E-2</v>
      </c>
      <c r="F20" s="9">
        <v>-1.2E-2</v>
      </c>
      <c r="G20" s="9">
        <v>-1.1020000000000001</v>
      </c>
      <c r="H20" s="9">
        <v>25.202000000000002</v>
      </c>
      <c r="J20" s="7"/>
    </row>
    <row r="21" spans="1:10" ht="15" customHeight="1" x14ac:dyDescent="0.2">
      <c r="A21" s="51">
        <v>1974</v>
      </c>
      <c r="B21" s="9">
        <v>17.751000000000001</v>
      </c>
      <c r="C21" s="9">
        <v>18.164999999999999</v>
      </c>
      <c r="D21" s="9">
        <v>-0.48499999999999999</v>
      </c>
      <c r="E21" s="9">
        <v>0.124</v>
      </c>
      <c r="F21" s="9">
        <v>-5.1999999999999998E-2</v>
      </c>
      <c r="G21" s="9">
        <v>-0.41399999999999998</v>
      </c>
      <c r="H21" s="9">
        <v>23.178000000000001</v>
      </c>
      <c r="J21" s="7"/>
    </row>
    <row r="22" spans="1:10" ht="15" customHeight="1" x14ac:dyDescent="0.2">
      <c r="A22" s="51">
        <v>1975</v>
      </c>
      <c r="B22" s="9">
        <v>17.367999999999999</v>
      </c>
      <c r="C22" s="9">
        <v>20.681000000000001</v>
      </c>
      <c r="D22" s="9">
        <v>-3.37</v>
      </c>
      <c r="E22" s="9">
        <v>0.126</v>
      </c>
      <c r="F22" s="9">
        <v>-6.9000000000000006E-2</v>
      </c>
      <c r="G22" s="9">
        <v>-3.3130000000000002</v>
      </c>
      <c r="H22" s="9">
        <v>24.562000000000001</v>
      </c>
      <c r="J22" s="7"/>
    </row>
    <row r="23" spans="1:10" ht="15" customHeight="1" x14ac:dyDescent="0.2">
      <c r="A23" s="51">
        <v>1976</v>
      </c>
      <c r="B23" s="9">
        <v>16.687999999999999</v>
      </c>
      <c r="C23" s="9">
        <v>20.815999999999999</v>
      </c>
      <c r="D23" s="9">
        <v>-3.887</v>
      </c>
      <c r="E23" s="9">
        <v>-0.18</v>
      </c>
      <c r="F23" s="9">
        <v>-6.0999999999999999E-2</v>
      </c>
      <c r="G23" s="9">
        <v>-4.1280000000000001</v>
      </c>
      <c r="H23" s="9">
        <v>26.728999999999999</v>
      </c>
      <c r="J23" s="7"/>
    </row>
    <row r="24" spans="1:10" ht="15" customHeight="1" x14ac:dyDescent="0.2">
      <c r="A24" s="51">
        <v>1977</v>
      </c>
      <c r="B24" s="9">
        <v>17.564</v>
      </c>
      <c r="C24" s="9">
        <v>20.215</v>
      </c>
      <c r="D24" s="9">
        <v>-2.4670000000000001</v>
      </c>
      <c r="E24" s="9">
        <v>-0.193</v>
      </c>
      <c r="F24" s="9">
        <v>8.9999999999999993E-3</v>
      </c>
      <c r="G24" s="9">
        <v>-2.6509999999999998</v>
      </c>
      <c r="H24" s="9">
        <v>27.125</v>
      </c>
      <c r="J24" s="1"/>
    </row>
    <row r="25" spans="1:10" ht="15" customHeight="1" x14ac:dyDescent="0.2">
      <c r="A25" s="51">
        <v>1978</v>
      </c>
      <c r="B25" s="9">
        <v>17.574999999999999</v>
      </c>
      <c r="C25" s="9">
        <v>20.178000000000001</v>
      </c>
      <c r="D25" s="9">
        <v>-2.4380000000000002</v>
      </c>
      <c r="E25" s="9">
        <v>-0.188</v>
      </c>
      <c r="F25" s="9">
        <v>2.1999999999999999E-2</v>
      </c>
      <c r="G25" s="9">
        <v>-2.6030000000000002</v>
      </c>
      <c r="H25" s="9">
        <v>26.704999999999998</v>
      </c>
    </row>
    <row r="26" spans="1:10" ht="15" customHeight="1" x14ac:dyDescent="0.2">
      <c r="A26" s="51">
        <v>1979</v>
      </c>
      <c r="B26" s="9">
        <v>18.058</v>
      </c>
      <c r="C26" s="9">
        <v>19.646000000000001</v>
      </c>
      <c r="D26" s="9">
        <v>-1.5449999999999999</v>
      </c>
      <c r="E26" s="9">
        <v>-7.6999999999999999E-2</v>
      </c>
      <c r="F26" s="9">
        <v>3.5000000000000003E-2</v>
      </c>
      <c r="G26" s="9">
        <v>-1.587</v>
      </c>
      <c r="H26" s="9">
        <v>24.957999999999998</v>
      </c>
    </row>
    <row r="27" spans="1:10" ht="15" customHeight="1" x14ac:dyDescent="0.2">
      <c r="A27" s="51">
        <v>1980</v>
      </c>
      <c r="B27" s="9">
        <v>18.521999999999998</v>
      </c>
      <c r="C27" s="9">
        <v>21.166</v>
      </c>
      <c r="D27" s="9">
        <v>-2.62</v>
      </c>
      <c r="E27" s="9">
        <v>-0.04</v>
      </c>
      <c r="F27" s="9">
        <v>1.4999999999999999E-2</v>
      </c>
      <c r="G27" s="9">
        <v>-2.6440000000000001</v>
      </c>
      <c r="H27" s="9">
        <v>25.5</v>
      </c>
    </row>
    <row r="28" spans="1:10" ht="15" customHeight="1" x14ac:dyDescent="0.2">
      <c r="A28" s="75">
        <v>1981</v>
      </c>
      <c r="B28" s="9">
        <v>19.126000000000001</v>
      </c>
      <c r="C28" s="9">
        <v>21.646999999999998</v>
      </c>
      <c r="D28" s="9">
        <v>-2.3570000000000002</v>
      </c>
      <c r="E28" s="9">
        <v>-0.16</v>
      </c>
      <c r="F28" s="9">
        <v>-3.0000000000000001E-3</v>
      </c>
      <c r="G28" s="9">
        <v>-2.52</v>
      </c>
      <c r="H28" s="9">
        <v>25.195</v>
      </c>
    </row>
    <row r="29" spans="1:10" ht="15" customHeight="1" x14ac:dyDescent="0.2">
      <c r="A29" s="51">
        <v>1982</v>
      </c>
      <c r="B29" s="9">
        <v>18.645</v>
      </c>
      <c r="C29" s="9">
        <v>22.507000000000001</v>
      </c>
      <c r="D29" s="9">
        <v>-3.64</v>
      </c>
      <c r="E29" s="9">
        <v>-0.24</v>
      </c>
      <c r="F29" s="9">
        <v>1.7000000000000001E-2</v>
      </c>
      <c r="G29" s="9">
        <v>-3.8620000000000001</v>
      </c>
      <c r="H29" s="9">
        <v>27.905000000000001</v>
      </c>
    </row>
    <row r="30" spans="1:10" ht="15" customHeight="1" x14ac:dyDescent="0.2">
      <c r="A30" s="51">
        <v>1983</v>
      </c>
      <c r="B30" s="9">
        <v>16.984000000000002</v>
      </c>
      <c r="C30" s="9">
        <v>22.861000000000001</v>
      </c>
      <c r="D30" s="9">
        <v>-5.8739999999999997</v>
      </c>
      <c r="E30" s="9">
        <v>6.0000000000000001E-3</v>
      </c>
      <c r="F30" s="9">
        <v>-8.9999999999999993E-3</v>
      </c>
      <c r="G30" s="9">
        <v>-5.8769999999999998</v>
      </c>
      <c r="H30" s="9">
        <v>32.162999999999997</v>
      </c>
    </row>
    <row r="31" spans="1:10" ht="15" customHeight="1" x14ac:dyDescent="0.2">
      <c r="A31" s="51">
        <v>1984</v>
      </c>
      <c r="B31" s="9">
        <v>16.875</v>
      </c>
      <c r="C31" s="9">
        <v>21.568999999999999</v>
      </c>
      <c r="D31" s="9">
        <v>-4.6909999999999998</v>
      </c>
      <c r="E31" s="9">
        <v>7.0000000000000001E-3</v>
      </c>
      <c r="F31" s="9">
        <v>-8.9999999999999993E-3</v>
      </c>
      <c r="G31" s="9">
        <v>-4.694</v>
      </c>
      <c r="H31" s="9">
        <v>33.094999999999999</v>
      </c>
    </row>
    <row r="32" spans="1:10" ht="15" customHeight="1" x14ac:dyDescent="0.2">
      <c r="A32" s="51">
        <v>1985</v>
      </c>
      <c r="B32" s="9">
        <v>17.21</v>
      </c>
      <c r="C32" s="9">
        <v>22.187999999999999</v>
      </c>
      <c r="D32" s="9">
        <v>-5.194</v>
      </c>
      <c r="E32" s="9">
        <v>0.22</v>
      </c>
      <c r="F32" s="9">
        <v>-3.0000000000000001E-3</v>
      </c>
      <c r="G32" s="9">
        <v>-4.9779999999999998</v>
      </c>
      <c r="H32" s="9">
        <v>35.338999999999999</v>
      </c>
    </row>
    <row r="33" spans="1:8" ht="15" customHeight="1" x14ac:dyDescent="0.2">
      <c r="A33" s="51">
        <v>1986</v>
      </c>
      <c r="B33" s="9">
        <v>16.992999999999999</v>
      </c>
      <c r="C33" s="9">
        <v>21.881</v>
      </c>
      <c r="D33" s="9">
        <v>-5.2560000000000002</v>
      </c>
      <c r="E33" s="9">
        <v>0.37</v>
      </c>
      <c r="F33" s="9">
        <v>-1E-3</v>
      </c>
      <c r="G33" s="9">
        <v>-4.8879999999999999</v>
      </c>
      <c r="H33" s="9">
        <v>38.456000000000003</v>
      </c>
    </row>
    <row r="34" spans="1:8" ht="15" customHeight="1" x14ac:dyDescent="0.2">
      <c r="A34" s="51">
        <v>1987</v>
      </c>
      <c r="B34" s="9">
        <v>17.917999999999999</v>
      </c>
      <c r="C34" s="9">
        <v>21.059000000000001</v>
      </c>
      <c r="D34" s="9">
        <v>-3.5310000000000001</v>
      </c>
      <c r="E34" s="9">
        <v>0.41</v>
      </c>
      <c r="F34" s="9">
        <v>-0.02</v>
      </c>
      <c r="G34" s="9">
        <v>-3.141</v>
      </c>
      <c r="H34" s="9">
        <v>39.637</v>
      </c>
    </row>
    <row r="35" spans="1:8" ht="15" customHeight="1" x14ac:dyDescent="0.2">
      <c r="A35" s="51">
        <v>1988</v>
      </c>
      <c r="B35" s="9">
        <v>17.693999999999999</v>
      </c>
      <c r="C35" s="9">
        <v>20.713999999999999</v>
      </c>
      <c r="D35" s="9">
        <v>-3.742</v>
      </c>
      <c r="E35" s="9">
        <v>0.755</v>
      </c>
      <c r="F35" s="9">
        <v>-3.3000000000000002E-2</v>
      </c>
      <c r="G35" s="9">
        <v>-3.02</v>
      </c>
      <c r="H35" s="9">
        <v>39.926000000000002</v>
      </c>
    </row>
    <row r="36" spans="1:8" ht="15" customHeight="1" x14ac:dyDescent="0.2">
      <c r="A36" s="51">
        <v>1989</v>
      </c>
      <c r="B36" s="9">
        <v>17.843</v>
      </c>
      <c r="C36" s="9">
        <v>20.591000000000001</v>
      </c>
      <c r="D36" s="9">
        <v>-3.698</v>
      </c>
      <c r="E36" s="9">
        <v>0.94399999999999995</v>
      </c>
      <c r="F36" s="9">
        <v>6.0000000000000001E-3</v>
      </c>
      <c r="G36" s="9">
        <v>-2.7480000000000002</v>
      </c>
      <c r="H36" s="9">
        <v>39.439</v>
      </c>
    </row>
    <row r="37" spans="1:8" ht="15" customHeight="1" x14ac:dyDescent="0.2">
      <c r="A37" s="51">
        <v>1990</v>
      </c>
      <c r="B37" s="9">
        <v>17.495000000000001</v>
      </c>
      <c r="C37" s="9">
        <v>21.242000000000001</v>
      </c>
      <c r="D37" s="9">
        <v>-4.7069999999999999</v>
      </c>
      <c r="E37" s="9">
        <v>0.98699999999999999</v>
      </c>
      <c r="F37" s="9">
        <v>-2.8000000000000001E-2</v>
      </c>
      <c r="G37" s="9">
        <v>-3.7469999999999999</v>
      </c>
      <c r="H37" s="9">
        <v>40.883000000000003</v>
      </c>
    </row>
    <row r="38" spans="1:8" ht="15" customHeight="1" x14ac:dyDescent="0.2">
      <c r="A38" s="75">
        <v>1991</v>
      </c>
      <c r="B38" s="9">
        <v>17.314</v>
      </c>
      <c r="C38" s="9">
        <v>21.733000000000001</v>
      </c>
      <c r="D38" s="9">
        <v>-5.2750000000000004</v>
      </c>
      <c r="E38" s="9">
        <v>0.878</v>
      </c>
      <c r="F38" s="9">
        <v>-2.1999999999999999E-2</v>
      </c>
      <c r="G38" s="9">
        <v>-4.4189999999999996</v>
      </c>
      <c r="H38" s="9">
        <v>44.131</v>
      </c>
    </row>
    <row r="39" spans="1:8" ht="15" customHeight="1" x14ac:dyDescent="0.2">
      <c r="A39" s="51">
        <v>1992</v>
      </c>
      <c r="B39" s="9">
        <v>17.007000000000001</v>
      </c>
      <c r="C39" s="9">
        <v>21.532</v>
      </c>
      <c r="D39" s="9">
        <v>-5.3049999999999997</v>
      </c>
      <c r="E39" s="9">
        <v>0.79100000000000004</v>
      </c>
      <c r="F39" s="9">
        <v>-0.01</v>
      </c>
      <c r="G39" s="9">
        <v>-4.5250000000000004</v>
      </c>
      <c r="H39" s="9">
        <v>46.752000000000002</v>
      </c>
    </row>
    <row r="40" spans="1:8" ht="15" customHeight="1" x14ac:dyDescent="0.2">
      <c r="A40" s="51">
        <v>1993</v>
      </c>
      <c r="B40" s="9">
        <v>17.036999999999999</v>
      </c>
      <c r="C40" s="9">
        <v>20.802</v>
      </c>
      <c r="D40" s="9">
        <v>-4.4340000000000002</v>
      </c>
      <c r="E40" s="9">
        <v>0.69099999999999995</v>
      </c>
      <c r="F40" s="9">
        <v>-2.1000000000000001E-2</v>
      </c>
      <c r="G40" s="9">
        <v>-3.7639999999999998</v>
      </c>
      <c r="H40" s="9">
        <v>47.945</v>
      </c>
    </row>
    <row r="41" spans="1:8" ht="15" customHeight="1" x14ac:dyDescent="0.2">
      <c r="A41" s="51">
        <v>1994</v>
      </c>
      <c r="B41" s="9">
        <v>17.536000000000001</v>
      </c>
      <c r="C41" s="9">
        <v>20.367999999999999</v>
      </c>
      <c r="D41" s="9">
        <v>-3.6070000000000002</v>
      </c>
      <c r="E41" s="9">
        <v>0.79100000000000004</v>
      </c>
      <c r="F41" s="9">
        <v>-1.4999999999999999E-2</v>
      </c>
      <c r="G41" s="9">
        <v>-2.831</v>
      </c>
      <c r="H41" s="9">
        <v>47.835000000000001</v>
      </c>
    </row>
    <row r="42" spans="1:8" ht="15" customHeight="1" x14ac:dyDescent="0.2">
      <c r="A42" s="51">
        <v>1995</v>
      </c>
      <c r="B42" s="9">
        <v>17.88</v>
      </c>
      <c r="C42" s="9">
        <v>20.047999999999998</v>
      </c>
      <c r="D42" s="9">
        <v>-2.9940000000000002</v>
      </c>
      <c r="E42" s="9">
        <v>0.8</v>
      </c>
      <c r="F42" s="9">
        <v>2.5999999999999999E-2</v>
      </c>
      <c r="G42" s="9">
        <v>-2.169</v>
      </c>
      <c r="H42" s="9">
        <v>47.673999999999999</v>
      </c>
    </row>
    <row r="43" spans="1:8" ht="15" customHeight="1" x14ac:dyDescent="0.2">
      <c r="A43" s="51">
        <v>1996</v>
      </c>
      <c r="B43" s="9">
        <v>18.274000000000001</v>
      </c>
      <c r="C43" s="9">
        <v>19.625</v>
      </c>
      <c r="D43" s="9">
        <v>-2.1890000000000001</v>
      </c>
      <c r="E43" s="9">
        <v>0.83499999999999996</v>
      </c>
      <c r="F43" s="9">
        <v>2E-3</v>
      </c>
      <c r="G43" s="9">
        <v>-1.351</v>
      </c>
      <c r="H43" s="9">
        <v>46.962000000000003</v>
      </c>
    </row>
    <row r="44" spans="1:8" ht="15" customHeight="1" x14ac:dyDescent="0.2">
      <c r="A44" s="51">
        <v>1997</v>
      </c>
      <c r="B44" s="9">
        <v>18.687000000000001</v>
      </c>
      <c r="C44" s="9">
        <v>18.946000000000002</v>
      </c>
      <c r="D44" s="9">
        <v>-1.222</v>
      </c>
      <c r="E44" s="9">
        <v>0.96199999999999997</v>
      </c>
      <c r="F44" s="9">
        <v>1E-3</v>
      </c>
      <c r="G44" s="9">
        <v>-0.25900000000000001</v>
      </c>
      <c r="H44" s="9">
        <v>44.637999999999998</v>
      </c>
    </row>
    <row r="45" spans="1:8" ht="15" customHeight="1" x14ac:dyDescent="0.2">
      <c r="A45" s="51">
        <v>1998</v>
      </c>
      <c r="B45" s="9">
        <v>19.279</v>
      </c>
      <c r="C45" s="9">
        <v>18.503</v>
      </c>
      <c r="D45" s="9">
        <v>-0.33500000000000002</v>
      </c>
      <c r="E45" s="9">
        <v>1.113</v>
      </c>
      <c r="F45" s="9">
        <v>-2E-3</v>
      </c>
      <c r="G45" s="9">
        <v>0.77600000000000002</v>
      </c>
      <c r="H45" s="9">
        <v>41.665999999999997</v>
      </c>
    </row>
    <row r="46" spans="1:8" ht="15" customHeight="1" x14ac:dyDescent="0.2">
      <c r="A46" s="51">
        <v>1999</v>
      </c>
      <c r="B46" s="9">
        <v>19.277999999999999</v>
      </c>
      <c r="C46" s="9">
        <v>17.952999999999999</v>
      </c>
      <c r="D46" s="9">
        <v>0.02</v>
      </c>
      <c r="E46" s="9">
        <v>1.3160000000000001</v>
      </c>
      <c r="F46" s="9">
        <v>-1.0999999999999999E-2</v>
      </c>
      <c r="G46" s="9">
        <v>1.325</v>
      </c>
      <c r="H46" s="9">
        <v>38.319000000000003</v>
      </c>
    </row>
    <row r="47" spans="1:8" ht="15" customHeight="1" x14ac:dyDescent="0.2">
      <c r="A47" s="51">
        <v>2000</v>
      </c>
      <c r="B47" s="9">
        <v>20.016999999999999</v>
      </c>
      <c r="C47" s="9">
        <v>17.681999999999999</v>
      </c>
      <c r="D47" s="9">
        <v>0.85399999999999998</v>
      </c>
      <c r="E47" s="9">
        <v>1.5009999999999999</v>
      </c>
      <c r="F47" s="9">
        <v>-0.02</v>
      </c>
      <c r="G47" s="9">
        <v>2.335</v>
      </c>
      <c r="H47" s="9">
        <v>33.701999999999998</v>
      </c>
    </row>
    <row r="48" spans="1:8" ht="15" customHeight="1" x14ac:dyDescent="0.2">
      <c r="A48" s="75">
        <v>2001</v>
      </c>
      <c r="B48" s="9">
        <v>18.914999999999999</v>
      </c>
      <c r="C48" s="9">
        <v>17.696999999999999</v>
      </c>
      <c r="D48" s="9">
        <v>-0.308</v>
      </c>
      <c r="E48" s="9">
        <v>1.548</v>
      </c>
      <c r="F48" s="9">
        <v>-2.1999999999999999E-2</v>
      </c>
      <c r="G48" s="9">
        <v>1.218</v>
      </c>
      <c r="H48" s="9">
        <v>31.536000000000001</v>
      </c>
    </row>
    <row r="49" spans="1:8" ht="15" customHeight="1" x14ac:dyDescent="0.2">
      <c r="A49" s="51">
        <v>2002</v>
      </c>
      <c r="B49" s="9">
        <v>17.105</v>
      </c>
      <c r="C49" s="9">
        <v>18.562000000000001</v>
      </c>
      <c r="D49" s="9">
        <v>-2.93</v>
      </c>
      <c r="E49" s="9">
        <v>1.468</v>
      </c>
      <c r="F49" s="9">
        <v>6.0000000000000001E-3</v>
      </c>
      <c r="G49" s="9">
        <v>-1.456</v>
      </c>
      <c r="H49" s="9">
        <v>32.68</v>
      </c>
    </row>
    <row r="50" spans="1:8" ht="15" customHeight="1" x14ac:dyDescent="0.2">
      <c r="A50" s="51">
        <v>2003</v>
      </c>
      <c r="B50" s="9">
        <v>15.795</v>
      </c>
      <c r="C50" s="9">
        <v>19.141999999999999</v>
      </c>
      <c r="D50" s="9">
        <v>-4.7720000000000002</v>
      </c>
      <c r="E50" s="9">
        <v>1.379</v>
      </c>
      <c r="F50" s="9">
        <v>4.5999999999999999E-2</v>
      </c>
      <c r="G50" s="9">
        <v>-3.3460000000000001</v>
      </c>
      <c r="H50" s="9">
        <v>34.682000000000002</v>
      </c>
    </row>
    <row r="51" spans="1:8" ht="15" customHeight="1" x14ac:dyDescent="0.2">
      <c r="A51" s="51">
        <v>2004</v>
      </c>
      <c r="B51" s="9">
        <v>15.634</v>
      </c>
      <c r="C51" s="9">
        <v>19.067</v>
      </c>
      <c r="D51" s="9">
        <v>-4.7229999999999999</v>
      </c>
      <c r="E51" s="9">
        <v>1.2569999999999999</v>
      </c>
      <c r="F51" s="9">
        <v>3.4000000000000002E-2</v>
      </c>
      <c r="G51" s="9">
        <v>-3.4319999999999999</v>
      </c>
      <c r="H51" s="9">
        <v>35.72</v>
      </c>
    </row>
    <row r="52" spans="1:8" ht="15" customHeight="1" x14ac:dyDescent="0.2">
      <c r="A52" s="51">
        <v>2005</v>
      </c>
      <c r="B52" s="9">
        <v>16.78</v>
      </c>
      <c r="C52" s="9">
        <v>19.260999999999999</v>
      </c>
      <c r="D52" s="9">
        <v>-3.8460000000000001</v>
      </c>
      <c r="E52" s="9">
        <v>1.3520000000000001</v>
      </c>
      <c r="F52" s="9">
        <v>1.4E-2</v>
      </c>
      <c r="G52" s="9">
        <v>-2.48</v>
      </c>
      <c r="H52" s="9">
        <v>35.780999999999999</v>
      </c>
    </row>
    <row r="53" spans="1:8" ht="15" customHeight="1" x14ac:dyDescent="0.2">
      <c r="A53" s="51">
        <v>2006</v>
      </c>
      <c r="B53" s="9">
        <v>17.648</v>
      </c>
      <c r="C53" s="9">
        <v>19.466999999999999</v>
      </c>
      <c r="D53" s="9">
        <v>-3.1859999999999999</v>
      </c>
      <c r="E53" s="9">
        <v>1.3580000000000001</v>
      </c>
      <c r="F53" s="9">
        <v>8.0000000000000002E-3</v>
      </c>
      <c r="G53" s="9">
        <v>-1.82</v>
      </c>
      <c r="H53" s="9">
        <v>35.406999999999996</v>
      </c>
    </row>
    <row r="54" spans="1:8" ht="15" customHeight="1" x14ac:dyDescent="0.2">
      <c r="A54" s="51">
        <v>2007</v>
      </c>
      <c r="B54" s="9">
        <v>17.969000000000001</v>
      </c>
      <c r="C54" s="9">
        <v>19.094000000000001</v>
      </c>
      <c r="D54" s="9">
        <v>-2.3940000000000001</v>
      </c>
      <c r="E54" s="9">
        <v>1.3049999999999999</v>
      </c>
      <c r="F54" s="9">
        <v>-3.5999999999999997E-2</v>
      </c>
      <c r="G54" s="9">
        <v>-1.125</v>
      </c>
      <c r="H54" s="9">
        <v>35.232999999999997</v>
      </c>
    </row>
    <row r="55" spans="1:8" ht="15" customHeight="1" x14ac:dyDescent="0.2">
      <c r="A55" s="51">
        <v>2008</v>
      </c>
      <c r="B55" s="9">
        <v>17.12</v>
      </c>
      <c r="C55" s="9">
        <v>20.23</v>
      </c>
      <c r="D55" s="9">
        <v>-4.3529999999999998</v>
      </c>
      <c r="E55" s="9">
        <v>1.26</v>
      </c>
      <c r="F55" s="9">
        <v>-1.6E-2</v>
      </c>
      <c r="G55" s="9">
        <v>-3.11</v>
      </c>
      <c r="H55" s="9">
        <v>39.360999999999997</v>
      </c>
    </row>
    <row r="56" spans="1:8" ht="15" customHeight="1" x14ac:dyDescent="0.2">
      <c r="A56" s="51">
        <v>2009</v>
      </c>
      <c r="B56" s="9">
        <v>14.586</v>
      </c>
      <c r="C56" s="9">
        <v>24.373999999999999</v>
      </c>
      <c r="D56" s="9">
        <v>-10.738</v>
      </c>
      <c r="E56" s="9">
        <v>0.95099999999999996</v>
      </c>
      <c r="F56" s="9">
        <v>-2E-3</v>
      </c>
      <c r="G56" s="9">
        <v>-9.7889999999999997</v>
      </c>
      <c r="H56" s="9">
        <v>52.277999999999999</v>
      </c>
    </row>
    <row r="57" spans="1:8" ht="15" customHeight="1" x14ac:dyDescent="0.2">
      <c r="A57" s="51">
        <v>2010</v>
      </c>
      <c r="B57" s="9">
        <v>14.574999999999999</v>
      </c>
      <c r="C57" s="9">
        <v>23.297000000000001</v>
      </c>
      <c r="D57" s="9">
        <v>-9.2420000000000009</v>
      </c>
      <c r="E57" s="9">
        <v>0.55100000000000005</v>
      </c>
      <c r="F57" s="9">
        <v>-3.2000000000000001E-2</v>
      </c>
      <c r="G57" s="9">
        <v>-8.7230000000000008</v>
      </c>
      <c r="H57" s="9">
        <v>60.779000000000003</v>
      </c>
    </row>
    <row r="58" spans="1:8" ht="15" customHeight="1" x14ac:dyDescent="0.2">
      <c r="A58" s="75">
        <v>2011</v>
      </c>
      <c r="B58" s="9">
        <v>14.954000000000001</v>
      </c>
      <c r="C58" s="9">
        <v>23.390999999999998</v>
      </c>
      <c r="D58" s="9">
        <v>-8.8729999999999993</v>
      </c>
      <c r="E58" s="9">
        <v>0.441</v>
      </c>
      <c r="F58" s="9">
        <v>-5.0000000000000001E-3</v>
      </c>
      <c r="G58" s="9">
        <v>-8.4369999999999994</v>
      </c>
      <c r="H58" s="9">
        <v>65.751999999999995</v>
      </c>
    </row>
    <row r="59" spans="1:8" ht="15" customHeight="1" x14ac:dyDescent="0.2">
      <c r="A59" s="51">
        <v>2012</v>
      </c>
      <c r="B59" s="9">
        <v>15.259</v>
      </c>
      <c r="C59" s="9">
        <v>21.963999999999999</v>
      </c>
      <c r="D59" s="9">
        <v>-7.0910000000000002</v>
      </c>
      <c r="E59" s="9">
        <v>0.40200000000000002</v>
      </c>
      <c r="F59" s="9">
        <v>-1.7000000000000001E-2</v>
      </c>
      <c r="G59" s="9">
        <v>-6.7050000000000001</v>
      </c>
      <c r="H59" s="9">
        <v>70.259</v>
      </c>
    </row>
    <row r="60" spans="1:8" ht="15" customHeight="1" x14ac:dyDescent="0.2">
      <c r="A60" s="51">
        <v>2013</v>
      </c>
      <c r="B60" s="9">
        <v>16.713999999999999</v>
      </c>
      <c r="C60" s="9">
        <v>20.808</v>
      </c>
      <c r="D60" s="9">
        <v>-4.3319999999999999</v>
      </c>
      <c r="E60" s="9">
        <v>0.22600000000000001</v>
      </c>
      <c r="F60" s="9">
        <v>1.2E-2</v>
      </c>
      <c r="G60" s="9">
        <v>-4.0940000000000003</v>
      </c>
      <c r="H60" s="9">
        <v>72.168999999999997</v>
      </c>
    </row>
    <row r="61" spans="1:8" ht="15" customHeight="1" x14ac:dyDescent="0.2">
      <c r="A61" s="51">
        <v>2014</v>
      </c>
      <c r="B61" s="9">
        <v>17.428999999999998</v>
      </c>
      <c r="C61" s="9">
        <v>20.225999999999999</v>
      </c>
      <c r="D61" s="9">
        <v>-2.9670000000000001</v>
      </c>
      <c r="E61" s="9">
        <v>0.156</v>
      </c>
      <c r="F61" s="9">
        <v>1.4999999999999999E-2</v>
      </c>
      <c r="G61" s="9">
        <v>-2.7970000000000002</v>
      </c>
      <c r="H61" s="9">
        <v>73.721000000000004</v>
      </c>
    </row>
    <row r="62" spans="1:8" ht="15" customHeight="1" x14ac:dyDescent="0.2">
      <c r="A62" s="51">
        <v>2015</v>
      </c>
      <c r="B62" s="9">
        <v>17.956</v>
      </c>
      <c r="C62" s="9">
        <v>20.396999999999998</v>
      </c>
      <c r="D62" s="9">
        <v>-2.593</v>
      </c>
      <c r="E62" s="9">
        <v>0.14099999999999999</v>
      </c>
      <c r="F62" s="9">
        <v>8.9999999999999993E-3</v>
      </c>
      <c r="G62" s="9">
        <v>-2.4420000000000002</v>
      </c>
      <c r="H62" s="9">
        <v>72.47</v>
      </c>
    </row>
    <row r="63" spans="1:8" ht="15" customHeight="1" x14ac:dyDescent="0.2">
      <c r="A63" s="6">
        <v>2016</v>
      </c>
      <c r="B63" s="9">
        <v>17.613</v>
      </c>
      <c r="C63" s="9">
        <v>20.763000000000002</v>
      </c>
      <c r="D63" s="9">
        <v>-3.3420000000000001</v>
      </c>
      <c r="E63" s="9">
        <v>0.184</v>
      </c>
      <c r="F63" s="9">
        <v>7.0000000000000001E-3</v>
      </c>
      <c r="G63" s="9">
        <v>-3.1509999999999998</v>
      </c>
      <c r="H63" s="9">
        <v>76.355999999999995</v>
      </c>
    </row>
    <row r="64" spans="1:8" ht="15" customHeight="1" x14ac:dyDescent="0.2">
      <c r="A64" s="6">
        <v>2017</v>
      </c>
      <c r="B64" s="9">
        <v>17.193000000000001</v>
      </c>
      <c r="C64" s="9">
        <v>20.643000000000001</v>
      </c>
      <c r="D64" s="9">
        <v>-3.706</v>
      </c>
      <c r="E64" s="9">
        <v>0.24399999999999999</v>
      </c>
      <c r="F64" s="9">
        <v>1.2E-2</v>
      </c>
      <c r="G64" s="9">
        <v>-3.45</v>
      </c>
      <c r="H64" s="9">
        <v>76.034999999999997</v>
      </c>
    </row>
    <row r="65" spans="1:8" ht="15" customHeight="1" x14ac:dyDescent="0.2">
      <c r="A65" s="6">
        <v>2018</v>
      </c>
      <c r="B65" s="9">
        <v>16.375</v>
      </c>
      <c r="C65" s="9">
        <v>20.206</v>
      </c>
      <c r="D65" s="9">
        <v>-3.8620000000000001</v>
      </c>
      <c r="E65" s="9">
        <v>2.3E-2</v>
      </c>
      <c r="F65" s="9">
        <v>7.0000000000000001E-3</v>
      </c>
      <c r="G65" s="9">
        <v>-3.831</v>
      </c>
      <c r="H65" s="9">
        <v>77.448999999999998</v>
      </c>
    </row>
    <row r="66" spans="1:8" ht="15" customHeight="1" x14ac:dyDescent="0.2">
      <c r="A66" s="50">
        <v>2019</v>
      </c>
      <c r="B66" s="112">
        <v>16.315999999999999</v>
      </c>
      <c r="C66" s="112">
        <v>20.954999999999998</v>
      </c>
      <c r="D66" s="112">
        <v>-4.6749999999999998</v>
      </c>
      <c r="E66" s="112">
        <v>3.1E-2</v>
      </c>
      <c r="F66" s="112">
        <v>5.0000000000000001E-3</v>
      </c>
      <c r="G66" s="112">
        <v>-4.6390000000000002</v>
      </c>
      <c r="H66" s="112">
        <v>79.185000000000002</v>
      </c>
    </row>
    <row r="67" spans="1:8" ht="15" customHeight="1" x14ac:dyDescent="0.2">
      <c r="A67" s="11"/>
      <c r="B67" s="12"/>
      <c r="C67" s="13"/>
      <c r="D67" s="13"/>
      <c r="E67" s="13"/>
      <c r="F67" s="13"/>
      <c r="G67" s="13"/>
      <c r="H67" s="13"/>
    </row>
    <row r="68" spans="1:8" ht="15" customHeight="1" x14ac:dyDescent="0.2">
      <c r="A68" s="136" t="s">
        <v>50</v>
      </c>
      <c r="B68" s="137"/>
      <c r="C68" s="137"/>
      <c r="D68" s="137"/>
      <c r="E68" s="137"/>
      <c r="F68" s="137"/>
      <c r="G68" s="137"/>
      <c r="H68" s="137"/>
    </row>
    <row r="69" spans="1:8" ht="15" customHeight="1" x14ac:dyDescent="0.2">
      <c r="A69" s="110"/>
      <c r="B69" s="111"/>
      <c r="C69" s="111"/>
      <c r="D69" s="111"/>
      <c r="E69" s="111"/>
      <c r="F69" s="111"/>
      <c r="G69" s="111"/>
      <c r="H69" s="111"/>
    </row>
    <row r="70" spans="1:8" ht="15" customHeight="1" x14ac:dyDescent="0.2">
      <c r="A70" s="136" t="s">
        <v>52</v>
      </c>
      <c r="B70" s="136"/>
      <c r="C70" s="136"/>
      <c r="D70" s="136"/>
      <c r="E70" s="136"/>
      <c r="F70" s="136"/>
      <c r="G70" s="136"/>
      <c r="H70" s="136"/>
    </row>
    <row r="71" spans="1:8" ht="15" customHeight="1" x14ac:dyDescent="0.2">
      <c r="A71" s="110"/>
      <c r="B71" s="111"/>
      <c r="C71" s="111"/>
      <c r="D71" s="111"/>
      <c r="E71" s="111"/>
      <c r="F71" s="111"/>
      <c r="G71" s="111"/>
      <c r="H71" s="111"/>
    </row>
    <row r="72" spans="1:8" ht="15" customHeight="1" x14ac:dyDescent="0.2">
      <c r="A72" s="136" t="s">
        <v>35</v>
      </c>
      <c r="B72" s="136"/>
      <c r="C72" s="136"/>
      <c r="D72" s="136"/>
      <c r="E72" s="136"/>
      <c r="F72" s="136"/>
      <c r="G72" s="136"/>
      <c r="H72" s="136"/>
    </row>
    <row r="73" spans="1:8" ht="15" customHeight="1" x14ac:dyDescent="0.2">
      <c r="A73" s="10"/>
      <c r="B73" s="50"/>
      <c r="C73" s="47"/>
      <c r="D73" s="47"/>
      <c r="E73" s="47"/>
      <c r="F73" s="47"/>
      <c r="G73" s="47"/>
      <c r="H73" s="47"/>
    </row>
  </sheetData>
  <mergeCells count="7">
    <mergeCell ref="A70:H70"/>
    <mergeCell ref="A72:H72"/>
    <mergeCell ref="A2:G2"/>
    <mergeCell ref="A5:H5"/>
    <mergeCell ref="D7:G7"/>
    <mergeCell ref="H7:H8"/>
    <mergeCell ref="A68:H68"/>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61"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zoomScaleNormal="100" workbookViewId="0">
      <pane ySplit="7" topLeftCell="A8" activePane="bottomLeft" state="frozen"/>
      <selection activeCell="A3" sqref="A3"/>
      <selection pane="bottomLeft"/>
    </sheetView>
  </sheetViews>
  <sheetFormatPr defaultColWidth="9.140625" defaultRowHeight="15" customHeight="1" x14ac:dyDescent="0.2"/>
  <cols>
    <col min="1" max="1" width="9.5703125" style="15" customWidth="1"/>
    <col min="2" max="9" width="19.42578125" style="41" customWidth="1"/>
    <col min="10" max="16384" width="9.140625" style="15"/>
  </cols>
  <sheetData>
    <row r="1" spans="1:30" ht="15" customHeight="1" x14ac:dyDescent="0.25">
      <c r="A1" s="102" t="s">
        <v>38</v>
      </c>
      <c r="B1" s="101"/>
      <c r="C1" s="101"/>
      <c r="D1" s="101"/>
      <c r="E1" s="101"/>
      <c r="F1" s="100"/>
      <c r="G1" s="100"/>
      <c r="H1" s="95"/>
      <c r="I1" s="95"/>
      <c r="J1" s="95"/>
      <c r="K1" s="95"/>
      <c r="L1" s="95"/>
      <c r="M1" s="95"/>
      <c r="N1" s="95"/>
      <c r="O1" s="92"/>
      <c r="P1" s="92"/>
      <c r="Q1" s="90"/>
      <c r="R1" s="90"/>
      <c r="S1" s="90"/>
      <c r="T1" s="90"/>
      <c r="U1" s="90"/>
      <c r="V1" s="90"/>
      <c r="W1" s="90"/>
      <c r="X1" s="90"/>
      <c r="Y1" s="90"/>
      <c r="Z1" s="90"/>
      <c r="AA1" s="90"/>
      <c r="AB1" s="90"/>
      <c r="AC1" s="90"/>
      <c r="AD1" s="90"/>
    </row>
    <row r="2" spans="1:30" ht="15" customHeight="1" x14ac:dyDescent="0.2">
      <c r="A2" s="131" t="s">
        <v>51</v>
      </c>
      <c r="B2" s="131"/>
      <c r="C2" s="131"/>
      <c r="D2" s="131"/>
      <c r="E2" s="131"/>
      <c r="F2" s="131"/>
      <c r="G2" s="131"/>
      <c r="H2" s="95"/>
      <c r="I2" s="95"/>
      <c r="J2" s="95"/>
      <c r="K2" s="95"/>
      <c r="L2" s="95"/>
      <c r="M2" s="95"/>
      <c r="N2" s="95"/>
      <c r="O2" s="91"/>
      <c r="P2" s="91"/>
      <c r="Q2" s="90"/>
      <c r="R2" s="90"/>
      <c r="S2" s="90"/>
      <c r="T2" s="90"/>
      <c r="U2" s="90"/>
      <c r="V2" s="90"/>
      <c r="W2" s="90"/>
      <c r="X2" s="90"/>
      <c r="Y2" s="90"/>
      <c r="Z2" s="90"/>
      <c r="AA2" s="90"/>
      <c r="AB2" s="90"/>
      <c r="AC2" s="90"/>
      <c r="AD2" s="90"/>
    </row>
    <row r="5" spans="1:30" s="39" customFormat="1" ht="15" customHeight="1" x14ac:dyDescent="0.25">
      <c r="A5" s="139" t="s">
        <v>42</v>
      </c>
      <c r="B5" s="139"/>
      <c r="C5" s="139"/>
      <c r="D5" s="139"/>
      <c r="E5" s="139"/>
      <c r="F5" s="139"/>
      <c r="G5" s="139"/>
      <c r="H5" s="139"/>
      <c r="I5" s="139"/>
    </row>
    <row r="6" spans="1:30" ht="15" customHeight="1" x14ac:dyDescent="0.2">
      <c r="A6" s="119"/>
      <c r="B6" s="119"/>
      <c r="C6" s="119"/>
      <c r="D6" s="119"/>
      <c r="E6" s="119"/>
      <c r="F6" s="119"/>
      <c r="G6" s="119"/>
      <c r="H6" s="119"/>
      <c r="I6" s="17"/>
    </row>
    <row r="7" spans="1:30" s="58" customFormat="1" ht="28.5" x14ac:dyDescent="0.2">
      <c r="A7" s="62"/>
      <c r="B7" s="56" t="s">
        <v>28</v>
      </c>
      <c r="C7" s="56" t="s">
        <v>24</v>
      </c>
      <c r="D7" s="56" t="s">
        <v>29</v>
      </c>
      <c r="E7" s="56" t="s">
        <v>25</v>
      </c>
      <c r="F7" s="56" t="s">
        <v>30</v>
      </c>
      <c r="G7" s="56" t="s">
        <v>26</v>
      </c>
      <c r="H7" s="56" t="s">
        <v>27</v>
      </c>
      <c r="I7" s="56" t="s">
        <v>2</v>
      </c>
    </row>
    <row r="8" spans="1:30" s="19" customFormat="1" ht="15" customHeight="1" x14ac:dyDescent="0.2">
      <c r="A8" s="35">
        <v>1962</v>
      </c>
      <c r="B8" s="115">
        <v>45.570999999999998</v>
      </c>
      <c r="C8" s="115">
        <v>17.045999999999999</v>
      </c>
      <c r="D8" s="115">
        <v>20.523</v>
      </c>
      <c r="E8" s="115">
        <v>12.534000000000001</v>
      </c>
      <c r="F8" s="115">
        <v>2.016</v>
      </c>
      <c r="G8" s="115">
        <v>1.1419999999999999</v>
      </c>
      <c r="H8" s="115">
        <v>0.84399999999999997</v>
      </c>
      <c r="I8" s="115">
        <v>99.676000000000002</v>
      </c>
    </row>
    <row r="9" spans="1:30" s="19" customFormat="1" ht="15" customHeight="1" x14ac:dyDescent="0.2">
      <c r="A9" s="35">
        <v>1963</v>
      </c>
      <c r="B9" s="115">
        <v>47.588000000000001</v>
      </c>
      <c r="C9" s="115">
        <v>19.803999999999998</v>
      </c>
      <c r="D9" s="115">
        <v>21.579000000000001</v>
      </c>
      <c r="E9" s="115">
        <v>13.194000000000001</v>
      </c>
      <c r="F9" s="115">
        <v>2.1669999999999998</v>
      </c>
      <c r="G9" s="115">
        <v>1.2050000000000001</v>
      </c>
      <c r="H9" s="115">
        <v>1.0229999999999999</v>
      </c>
      <c r="I9" s="115">
        <v>106.56</v>
      </c>
    </row>
    <row r="10" spans="1:30" s="19" customFormat="1" ht="15" customHeight="1" x14ac:dyDescent="0.2">
      <c r="A10" s="35">
        <v>1964</v>
      </c>
      <c r="B10" s="115">
        <v>48.697000000000003</v>
      </c>
      <c r="C10" s="115">
        <v>21.963000000000001</v>
      </c>
      <c r="D10" s="115">
        <v>23.492999999999999</v>
      </c>
      <c r="E10" s="115">
        <v>13.731</v>
      </c>
      <c r="F10" s="115">
        <v>2.3940000000000001</v>
      </c>
      <c r="G10" s="115">
        <v>1.252</v>
      </c>
      <c r="H10" s="115">
        <v>1.083</v>
      </c>
      <c r="I10" s="115">
        <v>112.613</v>
      </c>
    </row>
    <row r="11" spans="1:30" s="19" customFormat="1" ht="15" customHeight="1" x14ac:dyDescent="0.2">
      <c r="A11" s="3">
        <v>1965</v>
      </c>
      <c r="B11" s="115">
        <v>48.792000000000002</v>
      </c>
      <c r="C11" s="115">
        <v>22.242000000000001</v>
      </c>
      <c r="D11" s="115">
        <v>25.460999999999999</v>
      </c>
      <c r="E11" s="115">
        <v>14.57</v>
      </c>
      <c r="F11" s="115">
        <v>2.7160000000000002</v>
      </c>
      <c r="G11" s="115">
        <v>1.4419999999999999</v>
      </c>
      <c r="H11" s="115">
        <v>1.5940000000000001</v>
      </c>
      <c r="I11" s="115">
        <v>116.81699999999999</v>
      </c>
    </row>
    <row r="12" spans="1:30" s="19" customFormat="1" ht="15" customHeight="1" x14ac:dyDescent="0.2">
      <c r="A12" s="3">
        <v>1966</v>
      </c>
      <c r="B12" s="115">
        <v>55.445999999999998</v>
      </c>
      <c r="C12" s="115">
        <v>25.545999999999999</v>
      </c>
      <c r="D12" s="115">
        <v>30.073</v>
      </c>
      <c r="E12" s="115">
        <v>13.061999999999999</v>
      </c>
      <c r="F12" s="115">
        <v>3.0659999999999998</v>
      </c>
      <c r="G12" s="115">
        <v>1.7669999999999999</v>
      </c>
      <c r="H12" s="115">
        <v>1.875</v>
      </c>
      <c r="I12" s="115">
        <v>130.83500000000001</v>
      </c>
    </row>
    <row r="13" spans="1:30" s="19" customFormat="1" ht="15" customHeight="1" x14ac:dyDescent="0.2">
      <c r="A13" s="3">
        <v>1967</v>
      </c>
      <c r="B13" s="115">
        <v>61.526000000000003</v>
      </c>
      <c r="C13" s="115">
        <v>32.619</v>
      </c>
      <c r="D13" s="115">
        <v>33.970999999999997</v>
      </c>
      <c r="E13" s="115">
        <v>13.718999999999999</v>
      </c>
      <c r="F13" s="115">
        <v>2.9780000000000002</v>
      </c>
      <c r="G13" s="115">
        <v>1.901</v>
      </c>
      <c r="H13" s="115">
        <v>2.1080000000000001</v>
      </c>
      <c r="I13" s="115">
        <v>148.822</v>
      </c>
    </row>
    <row r="14" spans="1:30" s="19" customFormat="1" ht="15" customHeight="1" x14ac:dyDescent="0.2">
      <c r="A14" s="3">
        <v>1968</v>
      </c>
      <c r="B14" s="115">
        <v>68.725999999999999</v>
      </c>
      <c r="C14" s="115">
        <v>33.923000000000002</v>
      </c>
      <c r="D14" s="115">
        <v>28.664999999999999</v>
      </c>
      <c r="E14" s="115">
        <v>14.079000000000001</v>
      </c>
      <c r="F14" s="115">
        <v>3.0510000000000002</v>
      </c>
      <c r="G14" s="115">
        <v>2.0379999999999998</v>
      </c>
      <c r="H14" s="115">
        <v>2.4910000000000001</v>
      </c>
      <c r="I14" s="115">
        <v>152.97300000000001</v>
      </c>
    </row>
    <row r="15" spans="1:30" ht="15" customHeight="1" x14ac:dyDescent="0.2">
      <c r="A15" s="14">
        <v>1969</v>
      </c>
      <c r="B15" s="115">
        <v>87.248999999999995</v>
      </c>
      <c r="C15" s="115">
        <v>39.015000000000001</v>
      </c>
      <c r="D15" s="115">
        <v>36.677999999999997</v>
      </c>
      <c r="E15" s="115">
        <v>15.222</v>
      </c>
      <c r="F15" s="115">
        <v>3.4910000000000001</v>
      </c>
      <c r="G15" s="115">
        <v>2.319</v>
      </c>
      <c r="H15" s="115">
        <v>2.9079999999999999</v>
      </c>
      <c r="I15" s="115">
        <v>186.88200000000001</v>
      </c>
    </row>
    <row r="16" spans="1:30" ht="15" customHeight="1" x14ac:dyDescent="0.2">
      <c r="A16" s="14">
        <v>1970</v>
      </c>
      <c r="B16" s="115">
        <v>90.412000000000006</v>
      </c>
      <c r="C16" s="115">
        <v>44.362000000000002</v>
      </c>
      <c r="D16" s="115">
        <v>32.829000000000001</v>
      </c>
      <c r="E16" s="115">
        <v>15.705</v>
      </c>
      <c r="F16" s="115">
        <v>3.6440000000000001</v>
      </c>
      <c r="G16" s="115">
        <v>2.4300000000000002</v>
      </c>
      <c r="H16" s="115">
        <v>3.4249999999999998</v>
      </c>
      <c r="I16" s="115">
        <v>192.80699999999999</v>
      </c>
    </row>
    <row r="17" spans="1:9" ht="15" customHeight="1" x14ac:dyDescent="0.2">
      <c r="A17" s="98">
        <v>1971</v>
      </c>
      <c r="B17" s="115">
        <v>86.23</v>
      </c>
      <c r="C17" s="115">
        <v>47.325000000000003</v>
      </c>
      <c r="D17" s="115">
        <v>26.785</v>
      </c>
      <c r="E17" s="115">
        <v>16.614000000000001</v>
      </c>
      <c r="F17" s="115">
        <v>3.7349999999999999</v>
      </c>
      <c r="G17" s="115">
        <v>2.5910000000000002</v>
      </c>
      <c r="H17" s="115">
        <v>3.859</v>
      </c>
      <c r="I17" s="115">
        <v>187.13900000000001</v>
      </c>
    </row>
    <row r="18" spans="1:9" ht="15" customHeight="1" x14ac:dyDescent="0.2">
      <c r="A18" s="20">
        <v>1972</v>
      </c>
      <c r="B18" s="115">
        <v>94.736999999999995</v>
      </c>
      <c r="C18" s="115">
        <v>52.573999999999998</v>
      </c>
      <c r="D18" s="115">
        <v>32.165999999999997</v>
      </c>
      <c r="E18" s="115">
        <v>15.477</v>
      </c>
      <c r="F18" s="115">
        <v>5.4359999999999999</v>
      </c>
      <c r="G18" s="115">
        <v>3.2869999999999999</v>
      </c>
      <c r="H18" s="115">
        <v>3.6320000000000001</v>
      </c>
      <c r="I18" s="115">
        <v>207.309</v>
      </c>
    </row>
    <row r="19" spans="1:9" ht="15" customHeight="1" x14ac:dyDescent="0.2">
      <c r="A19" s="20">
        <v>1973</v>
      </c>
      <c r="B19" s="115">
        <v>103.246</v>
      </c>
      <c r="C19" s="115">
        <v>63.115000000000002</v>
      </c>
      <c r="D19" s="115">
        <v>36.152999999999999</v>
      </c>
      <c r="E19" s="115">
        <v>16.260000000000002</v>
      </c>
      <c r="F19" s="115">
        <v>4.9169999999999998</v>
      </c>
      <c r="G19" s="115">
        <v>3.1880000000000002</v>
      </c>
      <c r="H19" s="115">
        <v>3.92</v>
      </c>
      <c r="I19" s="115">
        <v>230.79900000000001</v>
      </c>
    </row>
    <row r="20" spans="1:9" ht="15" customHeight="1" x14ac:dyDescent="0.2">
      <c r="A20" s="20">
        <v>1974</v>
      </c>
      <c r="B20" s="115">
        <v>118.952</v>
      </c>
      <c r="C20" s="115">
        <v>75.070999999999998</v>
      </c>
      <c r="D20" s="115">
        <v>38.619999999999997</v>
      </c>
      <c r="E20" s="115">
        <v>16.844000000000001</v>
      </c>
      <c r="F20" s="115">
        <v>5.0350000000000001</v>
      </c>
      <c r="G20" s="115">
        <v>3.3340000000000001</v>
      </c>
      <c r="H20" s="115">
        <v>5.3680000000000003</v>
      </c>
      <c r="I20" s="115">
        <v>263.22399999999999</v>
      </c>
    </row>
    <row r="21" spans="1:9" ht="15" customHeight="1" x14ac:dyDescent="0.2">
      <c r="A21" s="20">
        <v>1975</v>
      </c>
      <c r="B21" s="115">
        <v>122.386</v>
      </c>
      <c r="C21" s="115">
        <v>84.534000000000006</v>
      </c>
      <c r="D21" s="115">
        <v>40.621000000000002</v>
      </c>
      <c r="E21" s="115">
        <v>16.550999999999998</v>
      </c>
      <c r="F21" s="115">
        <v>4.6109999999999998</v>
      </c>
      <c r="G21" s="115">
        <v>3.6760000000000002</v>
      </c>
      <c r="H21" s="115">
        <v>6.7110000000000003</v>
      </c>
      <c r="I21" s="115">
        <v>279.08999999999997</v>
      </c>
    </row>
    <row r="22" spans="1:9" ht="15" customHeight="1" x14ac:dyDescent="0.2">
      <c r="A22" s="20">
        <v>1976</v>
      </c>
      <c r="B22" s="115">
        <v>131.60300000000001</v>
      </c>
      <c r="C22" s="115">
        <v>90.769000000000005</v>
      </c>
      <c r="D22" s="115">
        <v>41.408999999999999</v>
      </c>
      <c r="E22" s="115">
        <v>16.963000000000001</v>
      </c>
      <c r="F22" s="115">
        <v>5.2160000000000002</v>
      </c>
      <c r="G22" s="115">
        <v>4.0739999999999998</v>
      </c>
      <c r="H22" s="115">
        <v>8.0259999999999998</v>
      </c>
      <c r="I22" s="115">
        <v>298.06</v>
      </c>
    </row>
    <row r="23" spans="1:9" ht="15" customHeight="1" x14ac:dyDescent="0.2">
      <c r="A23" s="35">
        <v>1977</v>
      </c>
      <c r="B23" s="115">
        <v>157.626</v>
      </c>
      <c r="C23" s="115">
        <v>106.485</v>
      </c>
      <c r="D23" s="115">
        <v>54.892000000000003</v>
      </c>
      <c r="E23" s="115">
        <v>17.547999999999998</v>
      </c>
      <c r="F23" s="115">
        <v>7.327</v>
      </c>
      <c r="G23" s="115">
        <v>5.15</v>
      </c>
      <c r="H23" s="115">
        <v>6.5309999999999997</v>
      </c>
      <c r="I23" s="115">
        <v>355.55900000000003</v>
      </c>
    </row>
    <row r="24" spans="1:9" ht="15" customHeight="1" x14ac:dyDescent="0.2">
      <c r="A24" s="35">
        <v>1978</v>
      </c>
      <c r="B24" s="115">
        <v>180.988</v>
      </c>
      <c r="C24" s="115">
        <v>120.967</v>
      </c>
      <c r="D24" s="115">
        <v>59.951999999999998</v>
      </c>
      <c r="E24" s="115">
        <v>18.376000000000001</v>
      </c>
      <c r="F24" s="115">
        <v>5.2850000000000001</v>
      </c>
      <c r="G24" s="115">
        <v>6.5730000000000004</v>
      </c>
      <c r="H24" s="115">
        <v>7.42</v>
      </c>
      <c r="I24" s="115">
        <v>399.56099999999998</v>
      </c>
    </row>
    <row r="25" spans="1:9" ht="15" customHeight="1" x14ac:dyDescent="0.2">
      <c r="A25" s="35">
        <v>1979</v>
      </c>
      <c r="B25" s="115">
        <v>217.84100000000001</v>
      </c>
      <c r="C25" s="115">
        <v>138.93899999999999</v>
      </c>
      <c r="D25" s="115">
        <v>65.677000000000007</v>
      </c>
      <c r="E25" s="115">
        <v>18.745000000000001</v>
      </c>
      <c r="F25" s="115">
        <v>5.4109999999999996</v>
      </c>
      <c r="G25" s="115">
        <v>7.4390000000000001</v>
      </c>
      <c r="H25" s="115">
        <v>9.25</v>
      </c>
      <c r="I25" s="115">
        <v>463.30200000000002</v>
      </c>
    </row>
    <row r="26" spans="1:9" ht="15" customHeight="1" x14ac:dyDescent="0.2">
      <c r="A26" s="35">
        <v>1980</v>
      </c>
      <c r="B26" s="115">
        <v>244.06899999999999</v>
      </c>
      <c r="C26" s="115">
        <v>157.803</v>
      </c>
      <c r="D26" s="115">
        <v>64.599999999999994</v>
      </c>
      <c r="E26" s="115">
        <v>24.329000000000001</v>
      </c>
      <c r="F26" s="115">
        <v>6.3890000000000002</v>
      </c>
      <c r="G26" s="115">
        <v>7.1740000000000004</v>
      </c>
      <c r="H26" s="115">
        <v>12.747999999999999</v>
      </c>
      <c r="I26" s="115">
        <v>517.11199999999997</v>
      </c>
    </row>
    <row r="27" spans="1:9" ht="15" customHeight="1" x14ac:dyDescent="0.2">
      <c r="A27" s="98">
        <v>1981</v>
      </c>
      <c r="B27" s="115">
        <v>285.91699999999997</v>
      </c>
      <c r="C27" s="115">
        <v>182.72</v>
      </c>
      <c r="D27" s="115">
        <v>61.137</v>
      </c>
      <c r="E27" s="115">
        <v>40.838999999999999</v>
      </c>
      <c r="F27" s="115">
        <v>6.7869999999999999</v>
      </c>
      <c r="G27" s="115">
        <v>8.0830000000000002</v>
      </c>
      <c r="H27" s="115">
        <v>13.789</v>
      </c>
      <c r="I27" s="115">
        <v>599.27200000000005</v>
      </c>
    </row>
    <row r="28" spans="1:9" ht="15" customHeight="1" x14ac:dyDescent="0.2">
      <c r="A28" s="35">
        <v>1982</v>
      </c>
      <c r="B28" s="115">
        <v>297.74400000000003</v>
      </c>
      <c r="C28" s="115">
        <v>201.49799999999999</v>
      </c>
      <c r="D28" s="115">
        <v>49.207000000000001</v>
      </c>
      <c r="E28" s="115">
        <v>36.311</v>
      </c>
      <c r="F28" s="115">
        <v>7.9909999999999997</v>
      </c>
      <c r="G28" s="115">
        <v>8.8539999999999992</v>
      </c>
      <c r="H28" s="115">
        <v>16.161000000000001</v>
      </c>
      <c r="I28" s="115">
        <v>617.76599999999996</v>
      </c>
    </row>
    <row r="29" spans="1:9" ht="15" customHeight="1" x14ac:dyDescent="0.2">
      <c r="A29" s="35">
        <v>1983</v>
      </c>
      <c r="B29" s="115">
        <v>288.93799999999999</v>
      </c>
      <c r="C29" s="115">
        <v>208.994</v>
      </c>
      <c r="D29" s="115">
        <v>37.021999999999998</v>
      </c>
      <c r="E29" s="115">
        <v>35.299999999999997</v>
      </c>
      <c r="F29" s="115">
        <v>6.0529999999999999</v>
      </c>
      <c r="G29" s="115">
        <v>8.6549999999999994</v>
      </c>
      <c r="H29" s="115">
        <v>15.6</v>
      </c>
      <c r="I29" s="115">
        <v>600.56200000000001</v>
      </c>
    </row>
    <row r="30" spans="1:9" ht="15" customHeight="1" x14ac:dyDescent="0.2">
      <c r="A30" s="35">
        <v>1984</v>
      </c>
      <c r="B30" s="115">
        <v>298.41500000000002</v>
      </c>
      <c r="C30" s="115">
        <v>239.376</v>
      </c>
      <c r="D30" s="115">
        <v>56.893000000000001</v>
      </c>
      <c r="E30" s="115">
        <v>37.360999999999997</v>
      </c>
      <c r="F30" s="115">
        <v>6.01</v>
      </c>
      <c r="G30" s="115">
        <v>11.37</v>
      </c>
      <c r="H30" s="115">
        <v>17.013000000000002</v>
      </c>
      <c r="I30" s="115">
        <v>666.43799999999999</v>
      </c>
    </row>
    <row r="31" spans="1:9" ht="15" customHeight="1" x14ac:dyDescent="0.2">
      <c r="A31" s="35">
        <v>1985</v>
      </c>
      <c r="B31" s="115">
        <v>334.53100000000001</v>
      </c>
      <c r="C31" s="115">
        <v>265.16300000000001</v>
      </c>
      <c r="D31" s="115">
        <v>61.331000000000003</v>
      </c>
      <c r="E31" s="115">
        <v>35.991999999999997</v>
      </c>
      <c r="F31" s="115">
        <v>6.4219999999999997</v>
      </c>
      <c r="G31" s="115">
        <v>12.079000000000001</v>
      </c>
      <c r="H31" s="115">
        <v>18.518999999999998</v>
      </c>
      <c r="I31" s="115">
        <v>734.03700000000003</v>
      </c>
    </row>
    <row r="32" spans="1:9" ht="15" customHeight="1" x14ac:dyDescent="0.2">
      <c r="A32" s="35">
        <v>1986</v>
      </c>
      <c r="B32" s="115">
        <v>348.959</v>
      </c>
      <c r="C32" s="115">
        <v>283.90100000000001</v>
      </c>
      <c r="D32" s="115">
        <v>63.143000000000001</v>
      </c>
      <c r="E32" s="115">
        <v>32.918999999999997</v>
      </c>
      <c r="F32" s="115">
        <v>6.9580000000000002</v>
      </c>
      <c r="G32" s="115">
        <v>13.327</v>
      </c>
      <c r="H32" s="115">
        <v>19.948</v>
      </c>
      <c r="I32" s="115">
        <v>769.15499999999997</v>
      </c>
    </row>
    <row r="33" spans="1:9" ht="15" customHeight="1" x14ac:dyDescent="0.2">
      <c r="A33" s="35">
        <v>1987</v>
      </c>
      <c r="B33" s="115">
        <v>392.55700000000002</v>
      </c>
      <c r="C33" s="115">
        <v>303.31799999999998</v>
      </c>
      <c r="D33" s="115">
        <v>83.926000000000002</v>
      </c>
      <c r="E33" s="115">
        <v>32.457000000000001</v>
      </c>
      <c r="F33" s="115">
        <v>7.4930000000000003</v>
      </c>
      <c r="G33" s="115">
        <v>15.085000000000001</v>
      </c>
      <c r="H33" s="115">
        <v>19.451000000000001</v>
      </c>
      <c r="I33" s="115">
        <v>854.28700000000003</v>
      </c>
    </row>
    <row r="34" spans="1:9" ht="15" customHeight="1" x14ac:dyDescent="0.2">
      <c r="A34" s="35">
        <v>1988</v>
      </c>
      <c r="B34" s="115">
        <v>401.18099999999998</v>
      </c>
      <c r="C34" s="115">
        <v>334.33499999999998</v>
      </c>
      <c r="D34" s="115">
        <v>94.507999999999996</v>
      </c>
      <c r="E34" s="115">
        <v>35.226999999999997</v>
      </c>
      <c r="F34" s="115">
        <v>7.5940000000000003</v>
      </c>
      <c r="G34" s="115">
        <v>16.198</v>
      </c>
      <c r="H34" s="115">
        <v>20.195</v>
      </c>
      <c r="I34" s="115">
        <v>909.23800000000006</v>
      </c>
    </row>
    <row r="35" spans="1:9" ht="15" customHeight="1" x14ac:dyDescent="0.2">
      <c r="A35" s="35">
        <v>1989</v>
      </c>
      <c r="B35" s="115">
        <v>445.69</v>
      </c>
      <c r="C35" s="115">
        <v>359.416</v>
      </c>
      <c r="D35" s="115">
        <v>103.291</v>
      </c>
      <c r="E35" s="115">
        <v>34.386000000000003</v>
      </c>
      <c r="F35" s="115">
        <v>8.7449999999999992</v>
      </c>
      <c r="G35" s="115">
        <v>16.334</v>
      </c>
      <c r="H35" s="115">
        <v>23.242000000000001</v>
      </c>
      <c r="I35" s="115">
        <v>991.10400000000004</v>
      </c>
    </row>
    <row r="36" spans="1:9" ht="15" customHeight="1" x14ac:dyDescent="0.2">
      <c r="A36" s="35">
        <v>1990</v>
      </c>
      <c r="B36" s="115">
        <v>466.88400000000001</v>
      </c>
      <c r="C36" s="115">
        <v>380.04700000000003</v>
      </c>
      <c r="D36" s="115">
        <v>93.507000000000005</v>
      </c>
      <c r="E36" s="115">
        <v>35.344999999999999</v>
      </c>
      <c r="F36" s="115">
        <v>11.5</v>
      </c>
      <c r="G36" s="115">
        <v>16.707000000000001</v>
      </c>
      <c r="H36" s="115">
        <v>27.968</v>
      </c>
      <c r="I36" s="115">
        <v>1031.9580000000001</v>
      </c>
    </row>
    <row r="37" spans="1:9" ht="15" customHeight="1" x14ac:dyDescent="0.2">
      <c r="A37" s="98">
        <v>1991</v>
      </c>
      <c r="B37" s="115">
        <v>467.827</v>
      </c>
      <c r="C37" s="115">
        <v>396.01499999999999</v>
      </c>
      <c r="D37" s="115">
        <v>98.085999999999999</v>
      </c>
      <c r="E37" s="115">
        <v>42.402000000000001</v>
      </c>
      <c r="F37" s="115">
        <v>11.138</v>
      </c>
      <c r="G37" s="115">
        <v>15.949</v>
      </c>
      <c r="H37" s="115">
        <v>23.571000000000002</v>
      </c>
      <c r="I37" s="115">
        <v>1054.9880000000001</v>
      </c>
    </row>
    <row r="38" spans="1:9" ht="15" customHeight="1" x14ac:dyDescent="0.2">
      <c r="A38" s="35">
        <v>1992</v>
      </c>
      <c r="B38" s="115">
        <v>475.964</v>
      </c>
      <c r="C38" s="115">
        <v>413.68799999999999</v>
      </c>
      <c r="D38" s="115">
        <v>100.27</v>
      </c>
      <c r="E38" s="115">
        <v>45.569000000000003</v>
      </c>
      <c r="F38" s="115">
        <v>11.143000000000001</v>
      </c>
      <c r="G38" s="115">
        <v>17.359000000000002</v>
      </c>
      <c r="H38" s="115">
        <v>27.215</v>
      </c>
      <c r="I38" s="115">
        <v>1091.2080000000001</v>
      </c>
    </row>
    <row r="39" spans="1:9" ht="15" customHeight="1" x14ac:dyDescent="0.2">
      <c r="A39" s="35">
        <v>1993</v>
      </c>
      <c r="B39" s="115">
        <v>509.68</v>
      </c>
      <c r="C39" s="115">
        <v>428.29899999999998</v>
      </c>
      <c r="D39" s="115">
        <v>117.52</v>
      </c>
      <c r="E39" s="115">
        <v>48.057000000000002</v>
      </c>
      <c r="F39" s="115">
        <v>12.577</v>
      </c>
      <c r="G39" s="115">
        <v>18.802</v>
      </c>
      <c r="H39" s="115">
        <v>19.399000000000001</v>
      </c>
      <c r="I39" s="115">
        <v>1154.3340000000001</v>
      </c>
    </row>
    <row r="40" spans="1:9" ht="15" customHeight="1" x14ac:dyDescent="0.2">
      <c r="A40" s="35">
        <v>1994</v>
      </c>
      <c r="B40" s="115">
        <v>543.05499999999995</v>
      </c>
      <c r="C40" s="115">
        <v>461.47500000000002</v>
      </c>
      <c r="D40" s="115">
        <v>140.38499999999999</v>
      </c>
      <c r="E40" s="115">
        <v>55.225000000000001</v>
      </c>
      <c r="F40" s="115">
        <v>15.225</v>
      </c>
      <c r="G40" s="115">
        <v>20.099</v>
      </c>
      <c r="H40" s="115">
        <v>23.102</v>
      </c>
      <c r="I40" s="115">
        <v>1258.566</v>
      </c>
    </row>
    <row r="41" spans="1:9" ht="15" customHeight="1" x14ac:dyDescent="0.2">
      <c r="A41" s="35">
        <v>1995</v>
      </c>
      <c r="B41" s="115">
        <v>590.24400000000003</v>
      </c>
      <c r="C41" s="115">
        <v>484.47300000000001</v>
      </c>
      <c r="D41" s="115">
        <v>157.00399999999999</v>
      </c>
      <c r="E41" s="115">
        <v>57.484000000000002</v>
      </c>
      <c r="F41" s="115">
        <v>14.763</v>
      </c>
      <c r="G41" s="115">
        <v>19.300999999999998</v>
      </c>
      <c r="H41" s="115">
        <v>28.521000000000001</v>
      </c>
      <c r="I41" s="115">
        <v>1351.79</v>
      </c>
    </row>
    <row r="42" spans="1:9" ht="15" customHeight="1" x14ac:dyDescent="0.2">
      <c r="A42" s="35">
        <v>1996</v>
      </c>
      <c r="B42" s="115">
        <v>656.41700000000003</v>
      </c>
      <c r="C42" s="115">
        <v>509.41399999999999</v>
      </c>
      <c r="D42" s="115">
        <v>171.82400000000001</v>
      </c>
      <c r="E42" s="115">
        <v>54.014000000000003</v>
      </c>
      <c r="F42" s="115">
        <v>17.189</v>
      </c>
      <c r="G42" s="115">
        <v>18.670000000000002</v>
      </c>
      <c r="H42" s="115">
        <v>25.524999999999999</v>
      </c>
      <c r="I42" s="115">
        <v>1453.0530000000001</v>
      </c>
    </row>
    <row r="43" spans="1:9" ht="15" customHeight="1" x14ac:dyDescent="0.2">
      <c r="A43" s="35">
        <v>1997</v>
      </c>
      <c r="B43" s="115">
        <v>737.46600000000001</v>
      </c>
      <c r="C43" s="115">
        <v>539.37099999999998</v>
      </c>
      <c r="D43" s="115">
        <v>182.29300000000001</v>
      </c>
      <c r="E43" s="115">
        <v>56.923999999999999</v>
      </c>
      <c r="F43" s="115">
        <v>19.844999999999999</v>
      </c>
      <c r="G43" s="115">
        <v>17.928000000000001</v>
      </c>
      <c r="H43" s="115">
        <v>25.405000000000001</v>
      </c>
      <c r="I43" s="115">
        <v>1579.232</v>
      </c>
    </row>
    <row r="44" spans="1:9" ht="15" customHeight="1" x14ac:dyDescent="0.2">
      <c r="A44" s="35">
        <v>1998</v>
      </c>
      <c r="B44" s="115">
        <v>828.58600000000001</v>
      </c>
      <c r="C44" s="115">
        <v>571.83100000000002</v>
      </c>
      <c r="D44" s="115">
        <v>188.67699999999999</v>
      </c>
      <c r="E44" s="115">
        <v>57.673000000000002</v>
      </c>
      <c r="F44" s="115">
        <v>24.076000000000001</v>
      </c>
      <c r="G44" s="115">
        <v>18.297000000000001</v>
      </c>
      <c r="H44" s="115">
        <v>32.588000000000001</v>
      </c>
      <c r="I44" s="115">
        <v>1721.7280000000001</v>
      </c>
    </row>
    <row r="45" spans="1:9" ht="15" customHeight="1" x14ac:dyDescent="0.2">
      <c r="A45" s="35">
        <v>1999</v>
      </c>
      <c r="B45" s="115">
        <v>879.48</v>
      </c>
      <c r="C45" s="115">
        <v>611.83299999999997</v>
      </c>
      <c r="D45" s="115">
        <v>184.68</v>
      </c>
      <c r="E45" s="115">
        <v>70.414000000000001</v>
      </c>
      <c r="F45" s="115">
        <v>27.782</v>
      </c>
      <c r="G45" s="115">
        <v>18.335999999999999</v>
      </c>
      <c r="H45" s="115">
        <v>34.927</v>
      </c>
      <c r="I45" s="115">
        <v>1827.452</v>
      </c>
    </row>
    <row r="46" spans="1:9" ht="15" customHeight="1" x14ac:dyDescent="0.2">
      <c r="A46" s="35">
        <v>2000</v>
      </c>
      <c r="B46" s="115">
        <v>1004.462</v>
      </c>
      <c r="C46" s="115">
        <v>652.85199999999998</v>
      </c>
      <c r="D46" s="115">
        <v>207.28899999999999</v>
      </c>
      <c r="E46" s="115">
        <v>68.864999999999995</v>
      </c>
      <c r="F46" s="115">
        <v>29.01</v>
      </c>
      <c r="G46" s="115">
        <v>19.914000000000001</v>
      </c>
      <c r="H46" s="115">
        <v>42.798999999999999</v>
      </c>
      <c r="I46" s="115">
        <v>2025.191</v>
      </c>
    </row>
    <row r="47" spans="1:9" ht="15" customHeight="1" x14ac:dyDescent="0.2">
      <c r="A47" s="98">
        <v>2001</v>
      </c>
      <c r="B47" s="115">
        <v>994.33900000000006</v>
      </c>
      <c r="C47" s="115">
        <v>693.96699999999998</v>
      </c>
      <c r="D47" s="115">
        <v>151.07499999999999</v>
      </c>
      <c r="E47" s="115">
        <v>66.231999999999999</v>
      </c>
      <c r="F47" s="115">
        <v>28.4</v>
      </c>
      <c r="G47" s="115">
        <v>19.369</v>
      </c>
      <c r="H47" s="115">
        <v>37.700000000000003</v>
      </c>
      <c r="I47" s="115">
        <v>1991.0820000000001</v>
      </c>
    </row>
    <row r="48" spans="1:9" ht="15" customHeight="1" x14ac:dyDescent="0.2">
      <c r="A48" s="35">
        <v>2002</v>
      </c>
      <c r="B48" s="115">
        <v>858.34500000000003</v>
      </c>
      <c r="C48" s="115">
        <v>700.76</v>
      </c>
      <c r="D48" s="115">
        <v>148.04400000000001</v>
      </c>
      <c r="E48" s="115">
        <v>66.989000000000004</v>
      </c>
      <c r="F48" s="115">
        <v>26.507000000000001</v>
      </c>
      <c r="G48" s="115">
        <v>18.602</v>
      </c>
      <c r="H48" s="115">
        <v>33.889000000000003</v>
      </c>
      <c r="I48" s="115">
        <v>1853.136</v>
      </c>
    </row>
    <row r="49" spans="1:9" ht="15" customHeight="1" x14ac:dyDescent="0.2">
      <c r="A49" s="35">
        <v>2003</v>
      </c>
      <c r="B49" s="115">
        <v>793.69899999999996</v>
      </c>
      <c r="C49" s="115">
        <v>712.97799999999995</v>
      </c>
      <c r="D49" s="115">
        <v>131.77799999999999</v>
      </c>
      <c r="E49" s="115">
        <v>67.524000000000001</v>
      </c>
      <c r="F49" s="115">
        <v>21.959</v>
      </c>
      <c r="G49" s="115">
        <v>19.861999999999998</v>
      </c>
      <c r="H49" s="115">
        <v>34.514000000000003</v>
      </c>
      <c r="I49" s="115">
        <v>1782.3140000000001</v>
      </c>
    </row>
    <row r="50" spans="1:9" ht="15" customHeight="1" x14ac:dyDescent="0.2">
      <c r="A50" s="35">
        <v>2004</v>
      </c>
      <c r="B50" s="115">
        <v>808.95899999999995</v>
      </c>
      <c r="C50" s="115">
        <v>733.40700000000004</v>
      </c>
      <c r="D50" s="115">
        <v>189.37100000000001</v>
      </c>
      <c r="E50" s="115">
        <v>69.855000000000004</v>
      </c>
      <c r="F50" s="115">
        <v>24.831</v>
      </c>
      <c r="G50" s="115">
        <v>21.082999999999998</v>
      </c>
      <c r="H50" s="115">
        <v>32.607999999999997</v>
      </c>
      <c r="I50" s="115">
        <v>1880.114</v>
      </c>
    </row>
    <row r="51" spans="1:9" ht="15" customHeight="1" x14ac:dyDescent="0.2">
      <c r="A51" s="35">
        <v>2005</v>
      </c>
      <c r="B51" s="115">
        <v>927.22199999999998</v>
      </c>
      <c r="C51" s="115">
        <v>794.125</v>
      </c>
      <c r="D51" s="115">
        <v>278.28199999999998</v>
      </c>
      <c r="E51" s="115">
        <v>73.093999999999994</v>
      </c>
      <c r="F51" s="115">
        <v>24.763999999999999</v>
      </c>
      <c r="G51" s="115">
        <v>23.379000000000001</v>
      </c>
      <c r="H51" s="115">
        <v>32.744999999999997</v>
      </c>
      <c r="I51" s="115">
        <v>2153.6109999999999</v>
      </c>
    </row>
    <row r="52" spans="1:9" ht="15" customHeight="1" x14ac:dyDescent="0.2">
      <c r="A52" s="35">
        <v>2006</v>
      </c>
      <c r="B52" s="115">
        <v>1043.9079999999999</v>
      </c>
      <c r="C52" s="115">
        <v>837.82100000000003</v>
      </c>
      <c r="D52" s="115">
        <v>353.91500000000002</v>
      </c>
      <c r="E52" s="115">
        <v>73.960999999999999</v>
      </c>
      <c r="F52" s="115">
        <v>27.876999999999999</v>
      </c>
      <c r="G52" s="115">
        <v>24.81</v>
      </c>
      <c r="H52" s="115">
        <v>44.576999999999998</v>
      </c>
      <c r="I52" s="115">
        <v>2406.8690000000001</v>
      </c>
    </row>
    <row r="53" spans="1:9" ht="15" customHeight="1" x14ac:dyDescent="0.2">
      <c r="A53" s="35">
        <v>2007</v>
      </c>
      <c r="B53" s="115">
        <v>1163.472</v>
      </c>
      <c r="C53" s="115">
        <v>869.60699999999997</v>
      </c>
      <c r="D53" s="115">
        <v>370.24299999999999</v>
      </c>
      <c r="E53" s="115">
        <v>65.069000000000003</v>
      </c>
      <c r="F53" s="115">
        <v>26.044</v>
      </c>
      <c r="G53" s="115">
        <v>26.01</v>
      </c>
      <c r="H53" s="115">
        <v>47.54</v>
      </c>
      <c r="I53" s="115">
        <v>2567.9850000000001</v>
      </c>
    </row>
    <row r="54" spans="1:9" ht="15" customHeight="1" x14ac:dyDescent="0.2">
      <c r="A54" s="35">
        <v>2008</v>
      </c>
      <c r="B54" s="115">
        <v>1145.7470000000001</v>
      </c>
      <c r="C54" s="115">
        <v>900.15499999999997</v>
      </c>
      <c r="D54" s="115">
        <v>304.346</v>
      </c>
      <c r="E54" s="115">
        <v>67.334000000000003</v>
      </c>
      <c r="F54" s="115">
        <v>28.844000000000001</v>
      </c>
      <c r="G54" s="115">
        <v>27.568000000000001</v>
      </c>
      <c r="H54" s="115">
        <v>49.997</v>
      </c>
      <c r="I54" s="115">
        <v>2523.991</v>
      </c>
    </row>
    <row r="55" spans="1:9" ht="15" customHeight="1" x14ac:dyDescent="0.2">
      <c r="A55" s="35">
        <v>2009</v>
      </c>
      <c r="B55" s="115">
        <v>915.30799999999999</v>
      </c>
      <c r="C55" s="115">
        <v>890.91700000000003</v>
      </c>
      <c r="D55" s="115">
        <v>138.22900000000001</v>
      </c>
      <c r="E55" s="115">
        <v>62.482999999999997</v>
      </c>
      <c r="F55" s="115">
        <v>23.481999999999999</v>
      </c>
      <c r="G55" s="115">
        <v>22.452999999999999</v>
      </c>
      <c r="H55" s="115">
        <v>52.116999999999997</v>
      </c>
      <c r="I55" s="115">
        <v>2104.989</v>
      </c>
    </row>
    <row r="56" spans="1:9" ht="15" customHeight="1" x14ac:dyDescent="0.2">
      <c r="A56" s="35">
        <v>2010</v>
      </c>
      <c r="B56" s="115">
        <v>898.54899999999998</v>
      </c>
      <c r="C56" s="115">
        <v>864.81399999999996</v>
      </c>
      <c r="D56" s="115">
        <v>191.43700000000001</v>
      </c>
      <c r="E56" s="115">
        <v>66.909000000000006</v>
      </c>
      <c r="F56" s="115">
        <v>18.885000000000002</v>
      </c>
      <c r="G56" s="115">
        <v>25.297999999999998</v>
      </c>
      <c r="H56" s="115">
        <v>96.813999999999993</v>
      </c>
      <c r="I56" s="115">
        <v>2162.7060000000001</v>
      </c>
    </row>
    <row r="57" spans="1:9" ht="15" customHeight="1" x14ac:dyDescent="0.2">
      <c r="A57" s="98">
        <v>2011</v>
      </c>
      <c r="B57" s="115">
        <v>1091.473</v>
      </c>
      <c r="C57" s="115">
        <v>818.79200000000003</v>
      </c>
      <c r="D57" s="115">
        <v>181.08500000000001</v>
      </c>
      <c r="E57" s="115">
        <v>72.381</v>
      </c>
      <c r="F57" s="115">
        <v>7.399</v>
      </c>
      <c r="G57" s="115">
        <v>29.518999999999998</v>
      </c>
      <c r="H57" s="115">
        <v>102.81699999999999</v>
      </c>
      <c r="I57" s="115">
        <v>2303.4659999999999</v>
      </c>
    </row>
    <row r="58" spans="1:9" ht="15" customHeight="1" x14ac:dyDescent="0.2">
      <c r="A58" s="35">
        <v>2012</v>
      </c>
      <c r="B58" s="115">
        <v>1132.2059999999999</v>
      </c>
      <c r="C58" s="115">
        <v>845.31399999999996</v>
      </c>
      <c r="D58" s="115">
        <v>242.28899999999999</v>
      </c>
      <c r="E58" s="115">
        <v>79.061000000000007</v>
      </c>
      <c r="F58" s="115">
        <v>13.973000000000001</v>
      </c>
      <c r="G58" s="115">
        <v>30.306999999999999</v>
      </c>
      <c r="H58" s="115">
        <v>106.84</v>
      </c>
      <c r="I58" s="115">
        <v>2449.9899999999998</v>
      </c>
    </row>
    <row r="59" spans="1:9" ht="15" customHeight="1" x14ac:dyDescent="0.2">
      <c r="A59" s="35">
        <v>2013</v>
      </c>
      <c r="B59" s="115">
        <v>1316.405</v>
      </c>
      <c r="C59" s="115">
        <v>947.82</v>
      </c>
      <c r="D59" s="115">
        <v>273.50599999999997</v>
      </c>
      <c r="E59" s="115">
        <v>84.007000000000005</v>
      </c>
      <c r="F59" s="115">
        <v>18.911999999999999</v>
      </c>
      <c r="G59" s="115">
        <v>31.815000000000001</v>
      </c>
      <c r="H59" s="115">
        <v>102.64100000000001</v>
      </c>
      <c r="I59" s="115">
        <v>2775.1060000000002</v>
      </c>
    </row>
    <row r="60" spans="1:9" ht="15" customHeight="1" x14ac:dyDescent="0.2">
      <c r="A60" s="35">
        <v>2014</v>
      </c>
      <c r="B60" s="115">
        <v>1394.568</v>
      </c>
      <c r="C60" s="115">
        <v>1023.458</v>
      </c>
      <c r="D60" s="115">
        <v>320.73099999999999</v>
      </c>
      <c r="E60" s="115">
        <v>93.367999999999995</v>
      </c>
      <c r="F60" s="115">
        <v>19.3</v>
      </c>
      <c r="G60" s="115">
        <v>33.926000000000002</v>
      </c>
      <c r="H60" s="115">
        <v>136.13999999999999</v>
      </c>
      <c r="I60" s="115">
        <v>3021.491</v>
      </c>
    </row>
    <row r="61" spans="1:9" ht="15" customHeight="1" x14ac:dyDescent="0.2">
      <c r="A61" s="35">
        <v>2015</v>
      </c>
      <c r="B61" s="115">
        <v>1540.8019999999999</v>
      </c>
      <c r="C61" s="115">
        <v>1065.2570000000001</v>
      </c>
      <c r="D61" s="115">
        <v>343.79700000000003</v>
      </c>
      <c r="E61" s="115">
        <v>98.278999999999996</v>
      </c>
      <c r="F61" s="115">
        <v>19.231999999999999</v>
      </c>
      <c r="G61" s="115">
        <v>35.040999999999997</v>
      </c>
      <c r="H61" s="115">
        <v>147.47900000000001</v>
      </c>
      <c r="I61" s="115">
        <v>3249.8870000000002</v>
      </c>
    </row>
    <row r="62" spans="1:9" ht="15" customHeight="1" x14ac:dyDescent="0.2">
      <c r="A62" s="35">
        <v>2016</v>
      </c>
      <c r="B62" s="115">
        <v>1546.075</v>
      </c>
      <c r="C62" s="115">
        <v>1115.0650000000001</v>
      </c>
      <c r="D62" s="115">
        <v>299.57100000000003</v>
      </c>
      <c r="E62" s="115">
        <v>95.025999999999996</v>
      </c>
      <c r="F62" s="115">
        <v>21.353999999999999</v>
      </c>
      <c r="G62" s="115">
        <v>34.838000000000001</v>
      </c>
      <c r="H62" s="115">
        <v>156.03200000000001</v>
      </c>
      <c r="I62" s="115">
        <v>3267.9609999999998</v>
      </c>
    </row>
    <row r="63" spans="1:9" ht="15" customHeight="1" x14ac:dyDescent="0.2">
      <c r="A63" s="35">
        <v>2017</v>
      </c>
      <c r="B63" s="115">
        <v>1587.12</v>
      </c>
      <c r="C63" s="115">
        <v>1161.8969999999999</v>
      </c>
      <c r="D63" s="115">
        <v>297.048</v>
      </c>
      <c r="E63" s="115">
        <v>83.822999999999993</v>
      </c>
      <c r="F63" s="115">
        <v>22.768000000000001</v>
      </c>
      <c r="G63" s="115">
        <v>34.573999999999998</v>
      </c>
      <c r="H63" s="115">
        <v>128.952</v>
      </c>
      <c r="I63" s="115">
        <v>3316.1819999999998</v>
      </c>
    </row>
    <row r="64" spans="1:9" ht="15" customHeight="1" x14ac:dyDescent="0.2">
      <c r="A64" s="35">
        <v>2018</v>
      </c>
      <c r="B64" s="115">
        <v>1683.538</v>
      </c>
      <c r="C64" s="115">
        <v>1170.701</v>
      </c>
      <c r="D64" s="115">
        <v>204.733</v>
      </c>
      <c r="E64" s="115">
        <v>94.986000000000004</v>
      </c>
      <c r="F64" s="115">
        <v>22.983000000000001</v>
      </c>
      <c r="G64" s="115">
        <v>41.298999999999999</v>
      </c>
      <c r="H64" s="115">
        <v>111.664</v>
      </c>
      <c r="I64" s="115">
        <v>3329.904</v>
      </c>
    </row>
    <row r="65" spans="1:9" ht="15" customHeight="1" x14ac:dyDescent="0.2">
      <c r="A65" s="122">
        <v>2019</v>
      </c>
      <c r="B65" s="54">
        <v>1717.856</v>
      </c>
      <c r="C65" s="54">
        <v>1243.0730000000001</v>
      </c>
      <c r="D65" s="54">
        <v>230.245</v>
      </c>
      <c r="E65" s="54">
        <v>98.915000000000006</v>
      </c>
      <c r="F65" s="54">
        <v>16.672000000000001</v>
      </c>
      <c r="G65" s="54">
        <v>70.783000000000001</v>
      </c>
      <c r="H65" s="54">
        <v>84.636999999999929</v>
      </c>
      <c r="I65" s="54">
        <v>3462.181</v>
      </c>
    </row>
    <row r="66" spans="1:9" ht="15" customHeight="1" x14ac:dyDescent="0.2">
      <c r="A66" s="30"/>
      <c r="B66" s="31"/>
      <c r="C66" s="31"/>
      <c r="D66" s="31"/>
      <c r="E66" s="31"/>
      <c r="F66" s="31"/>
      <c r="G66" s="31"/>
      <c r="H66" s="31"/>
      <c r="I66" s="31"/>
    </row>
    <row r="67" spans="1:9" s="2" customFormat="1" ht="15" customHeight="1" x14ac:dyDescent="0.2">
      <c r="A67" s="136" t="s">
        <v>50</v>
      </c>
      <c r="B67" s="137"/>
      <c r="C67" s="137"/>
      <c r="D67" s="137"/>
      <c r="E67" s="137"/>
      <c r="F67" s="137"/>
      <c r="G67" s="137"/>
      <c r="H67" s="137"/>
    </row>
    <row r="68" spans="1:9" ht="15" customHeight="1" x14ac:dyDescent="0.2">
      <c r="A68" s="36"/>
      <c r="B68" s="37"/>
      <c r="C68" s="37"/>
      <c r="D68" s="37"/>
      <c r="E68" s="37"/>
      <c r="F68" s="37"/>
      <c r="G68" s="37"/>
      <c r="H68" s="37"/>
      <c r="I68" s="37"/>
    </row>
  </sheetData>
  <mergeCells count="3">
    <mergeCell ref="A5:I5"/>
    <mergeCell ref="A2:G2"/>
    <mergeCell ref="A67:H67"/>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54" orientation="portrait" r:id="rId4"/>
  <headerFooter alignWithMargins="0"/>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zoomScaleNormal="100" workbookViewId="0">
      <pane ySplit="7" topLeftCell="A8" activePane="bottomLeft" state="frozen"/>
      <selection activeCell="A3" sqref="A3"/>
      <selection pane="bottomLeft"/>
    </sheetView>
  </sheetViews>
  <sheetFormatPr defaultColWidth="9.140625" defaultRowHeight="15" customHeight="1" x14ac:dyDescent="0.2"/>
  <cols>
    <col min="1" max="1" width="9.5703125" style="15" customWidth="1"/>
    <col min="2" max="9" width="19.42578125" style="41" customWidth="1"/>
    <col min="10" max="16384" width="9.140625" style="15"/>
  </cols>
  <sheetData>
    <row r="1" spans="1:30" ht="15" customHeight="1" x14ac:dyDescent="0.25">
      <c r="A1" s="102" t="s">
        <v>38</v>
      </c>
      <c r="B1" s="101"/>
      <c r="C1" s="101"/>
      <c r="D1" s="101"/>
      <c r="E1" s="101"/>
      <c r="F1" s="100"/>
      <c r="G1" s="100"/>
      <c r="H1" s="95"/>
      <c r="I1" s="95"/>
      <c r="J1" s="95"/>
      <c r="K1" s="95"/>
      <c r="L1" s="95"/>
      <c r="M1" s="95"/>
      <c r="N1" s="95"/>
      <c r="O1" s="95"/>
      <c r="P1" s="95"/>
      <c r="Q1" s="93"/>
      <c r="R1" s="93"/>
      <c r="S1" s="93"/>
      <c r="T1" s="93"/>
      <c r="U1" s="93"/>
      <c r="V1" s="93"/>
      <c r="W1" s="93"/>
      <c r="X1" s="93"/>
      <c r="Y1" s="93"/>
      <c r="Z1" s="93"/>
      <c r="AA1" s="93"/>
      <c r="AB1" s="93"/>
      <c r="AC1" s="93"/>
      <c r="AD1" s="93"/>
    </row>
    <row r="2" spans="1:30" ht="15" customHeight="1" x14ac:dyDescent="0.2">
      <c r="A2" s="131" t="s">
        <v>51</v>
      </c>
      <c r="B2" s="131"/>
      <c r="C2" s="131"/>
      <c r="D2" s="131"/>
      <c r="E2" s="131"/>
      <c r="F2" s="131"/>
      <c r="G2" s="131"/>
      <c r="H2" s="95"/>
      <c r="I2" s="95"/>
      <c r="J2" s="95"/>
      <c r="K2" s="95"/>
      <c r="L2" s="95"/>
      <c r="M2" s="95"/>
      <c r="N2" s="95"/>
      <c r="O2" s="94"/>
      <c r="P2" s="94"/>
      <c r="Q2" s="93"/>
      <c r="R2" s="93"/>
      <c r="S2" s="93"/>
      <c r="T2" s="93"/>
      <c r="U2" s="93"/>
      <c r="V2" s="93"/>
      <c r="W2" s="93"/>
      <c r="X2" s="93"/>
      <c r="Y2" s="93"/>
      <c r="Z2" s="93"/>
      <c r="AA2" s="93"/>
      <c r="AB2" s="93"/>
      <c r="AC2" s="93"/>
      <c r="AD2" s="93"/>
    </row>
    <row r="5" spans="1:30" s="39" customFormat="1" ht="15" customHeight="1" x14ac:dyDescent="0.25">
      <c r="A5" s="139" t="s">
        <v>43</v>
      </c>
      <c r="B5" s="139"/>
      <c r="C5" s="139"/>
      <c r="D5" s="139"/>
      <c r="E5" s="139"/>
      <c r="F5" s="139"/>
      <c r="G5" s="139"/>
      <c r="H5" s="139"/>
      <c r="I5" s="139"/>
    </row>
    <row r="6" spans="1:30" ht="15" customHeight="1" x14ac:dyDescent="0.2">
      <c r="A6" s="119"/>
      <c r="B6" s="119"/>
      <c r="C6" s="119"/>
      <c r="D6" s="119"/>
      <c r="E6" s="119"/>
      <c r="F6" s="119"/>
      <c r="G6" s="119"/>
      <c r="H6" s="119"/>
      <c r="I6" s="17"/>
    </row>
    <row r="7" spans="1:30" s="58" customFormat="1" ht="28.5" x14ac:dyDescent="0.2">
      <c r="A7" s="62"/>
      <c r="B7" s="56" t="s">
        <v>28</v>
      </c>
      <c r="C7" s="56" t="s">
        <v>24</v>
      </c>
      <c r="D7" s="56" t="s">
        <v>29</v>
      </c>
      <c r="E7" s="56" t="s">
        <v>25</v>
      </c>
      <c r="F7" s="56" t="s">
        <v>30</v>
      </c>
      <c r="G7" s="56" t="s">
        <v>26</v>
      </c>
      <c r="H7" s="56" t="s">
        <v>27</v>
      </c>
      <c r="I7" s="56" t="s">
        <v>2</v>
      </c>
    </row>
    <row r="8" spans="1:30" s="58" customFormat="1" ht="14.25" x14ac:dyDescent="0.2">
      <c r="A8" s="120">
        <v>1962</v>
      </c>
      <c r="B8" s="121">
        <v>7.7809999999999997</v>
      </c>
      <c r="C8" s="121">
        <v>2.91</v>
      </c>
      <c r="D8" s="121">
        <v>3.504</v>
      </c>
      <c r="E8" s="121">
        <v>2.14</v>
      </c>
      <c r="F8" s="121">
        <v>0.34399999999999997</v>
      </c>
      <c r="G8" s="121">
        <v>0.19500000000000001</v>
      </c>
      <c r="H8" s="121">
        <v>0.14399999999999999</v>
      </c>
      <c r="I8" s="121">
        <v>17.018999999999998</v>
      </c>
    </row>
    <row r="9" spans="1:30" s="58" customFormat="1" ht="14.25" x14ac:dyDescent="0.2">
      <c r="A9" s="120">
        <v>1963</v>
      </c>
      <c r="B9" s="121">
        <v>7.6980000000000004</v>
      </c>
      <c r="C9" s="121">
        <v>3.2029999999999998</v>
      </c>
      <c r="D9" s="121">
        <v>3.4910000000000001</v>
      </c>
      <c r="E9" s="121">
        <v>2.1339999999999999</v>
      </c>
      <c r="F9" s="121">
        <v>0.35099999999999998</v>
      </c>
      <c r="G9" s="121">
        <v>0.19500000000000001</v>
      </c>
      <c r="H9" s="121">
        <v>0.16500000000000001</v>
      </c>
      <c r="I9" s="121">
        <v>17.236999999999998</v>
      </c>
    </row>
    <row r="10" spans="1:30" s="58" customFormat="1" ht="14.25" x14ac:dyDescent="0.2">
      <c r="A10" s="120">
        <v>1964</v>
      </c>
      <c r="B10" s="121">
        <v>7.359</v>
      </c>
      <c r="C10" s="121">
        <v>3.319</v>
      </c>
      <c r="D10" s="121">
        <v>3.55</v>
      </c>
      <c r="E10" s="121">
        <v>2.0750000000000002</v>
      </c>
      <c r="F10" s="121">
        <v>0.36199999999999999</v>
      </c>
      <c r="G10" s="121">
        <v>0.189</v>
      </c>
      <c r="H10" s="121">
        <v>0.16400000000000001</v>
      </c>
      <c r="I10" s="121">
        <v>17.018999999999998</v>
      </c>
    </row>
    <row r="11" spans="1:30" ht="15" customHeight="1" x14ac:dyDescent="0.2">
      <c r="A11" s="3">
        <v>1965</v>
      </c>
      <c r="B11" s="121">
        <v>6.8789999999999996</v>
      </c>
      <c r="C11" s="121">
        <v>3.1360000000000001</v>
      </c>
      <c r="D11" s="121">
        <v>3.589</v>
      </c>
      <c r="E11" s="121">
        <v>2.0539999999999998</v>
      </c>
      <c r="F11" s="121">
        <v>0.38300000000000001</v>
      </c>
      <c r="G11" s="121">
        <v>0.20300000000000001</v>
      </c>
      <c r="H11" s="121">
        <v>0.22500000000000001</v>
      </c>
      <c r="I11" s="121">
        <v>16.469000000000001</v>
      </c>
    </row>
    <row r="12" spans="1:30" ht="15" customHeight="1" x14ac:dyDescent="0.2">
      <c r="A12" s="3">
        <v>1966</v>
      </c>
      <c r="B12" s="121">
        <v>7.1040000000000001</v>
      </c>
      <c r="C12" s="121">
        <v>3.2730000000000001</v>
      </c>
      <c r="D12" s="121">
        <v>3.8530000000000002</v>
      </c>
      <c r="E12" s="121">
        <v>1.6739999999999999</v>
      </c>
      <c r="F12" s="121">
        <v>0.39300000000000002</v>
      </c>
      <c r="G12" s="121">
        <v>0.22600000000000001</v>
      </c>
      <c r="H12" s="121">
        <v>0.24</v>
      </c>
      <c r="I12" s="121">
        <v>16.763999999999999</v>
      </c>
    </row>
    <row r="13" spans="1:30" ht="15" customHeight="1" x14ac:dyDescent="0.2">
      <c r="A13" s="3">
        <v>1967</v>
      </c>
      <c r="B13" s="121">
        <v>7.3550000000000004</v>
      </c>
      <c r="C13" s="121">
        <v>3.899</v>
      </c>
      <c r="D13" s="121">
        <v>4.0609999999999999</v>
      </c>
      <c r="E13" s="121">
        <v>1.64</v>
      </c>
      <c r="F13" s="121">
        <v>0.35599999999999998</v>
      </c>
      <c r="G13" s="121">
        <v>0.22700000000000001</v>
      </c>
      <c r="H13" s="121">
        <v>0.252</v>
      </c>
      <c r="I13" s="121">
        <v>17.791</v>
      </c>
    </row>
    <row r="14" spans="1:30" ht="15" customHeight="1" x14ac:dyDescent="0.2">
      <c r="A14" s="3">
        <v>1968</v>
      </c>
      <c r="B14" s="121">
        <v>7.657</v>
      </c>
      <c r="C14" s="121">
        <v>3.7789999999999999</v>
      </c>
      <c r="D14" s="121">
        <v>3.194</v>
      </c>
      <c r="E14" s="121">
        <v>1.569</v>
      </c>
      <c r="F14" s="121">
        <v>0.34</v>
      </c>
      <c r="G14" s="121">
        <v>0.22700000000000001</v>
      </c>
      <c r="H14" s="121">
        <v>0.27800000000000002</v>
      </c>
      <c r="I14" s="121">
        <v>17.042999999999999</v>
      </c>
    </row>
    <row r="15" spans="1:30" ht="15" customHeight="1" x14ac:dyDescent="0.2">
      <c r="A15" s="20">
        <v>1969</v>
      </c>
      <c r="B15" s="121">
        <v>8.9</v>
      </c>
      <c r="C15" s="121">
        <v>3.98</v>
      </c>
      <c r="D15" s="121">
        <v>3.742</v>
      </c>
      <c r="E15" s="121">
        <v>1.5528</v>
      </c>
      <c r="F15" s="121">
        <v>0.35599999999999998</v>
      </c>
      <c r="G15" s="121">
        <v>0.23699999999999999</v>
      </c>
      <c r="H15" s="121">
        <v>0.29699999999999999</v>
      </c>
      <c r="I15" s="121">
        <v>19.064</v>
      </c>
    </row>
    <row r="16" spans="1:30" ht="15" customHeight="1" x14ac:dyDescent="0.2">
      <c r="A16" s="20">
        <v>1970</v>
      </c>
      <c r="B16" s="121">
        <v>8.6379999999999999</v>
      </c>
      <c r="C16" s="121">
        <v>4.2380000000000004</v>
      </c>
      <c r="D16" s="121">
        <v>3.137</v>
      </c>
      <c r="E16" s="121">
        <v>1.5</v>
      </c>
      <c r="F16" s="121">
        <v>0.34799999999999998</v>
      </c>
      <c r="G16" s="121">
        <v>0.23200000000000001</v>
      </c>
      <c r="H16" s="121">
        <v>0.32700000000000001</v>
      </c>
      <c r="I16" s="121">
        <v>18.420999999999999</v>
      </c>
    </row>
    <row r="17" spans="1:9" ht="15" customHeight="1" x14ac:dyDescent="0.2">
      <c r="A17" s="98">
        <v>1971</v>
      </c>
      <c r="B17" s="121">
        <v>7.7229999999999999</v>
      </c>
      <c r="C17" s="121">
        <v>4.2389999999999999</v>
      </c>
      <c r="D17" s="121">
        <v>2.399</v>
      </c>
      <c r="E17" s="121">
        <v>1.488</v>
      </c>
      <c r="F17" s="121">
        <v>0.33500000000000002</v>
      </c>
      <c r="G17" s="121">
        <v>0.23200000000000001</v>
      </c>
      <c r="H17" s="121">
        <v>0.34599999999999997</v>
      </c>
      <c r="I17" s="121">
        <v>16.760000000000002</v>
      </c>
    </row>
    <row r="18" spans="1:9" ht="15" customHeight="1" x14ac:dyDescent="0.2">
      <c r="A18" s="20">
        <v>1972</v>
      </c>
      <c r="B18" s="121">
        <v>7.7889999999999997</v>
      </c>
      <c r="C18" s="121">
        <v>4.3230000000000004</v>
      </c>
      <c r="D18" s="121">
        <v>2.645</v>
      </c>
      <c r="E18" s="121">
        <v>1.2729999999999999</v>
      </c>
      <c r="F18" s="121">
        <v>0.44700000000000001</v>
      </c>
      <c r="G18" s="121">
        <v>0.27</v>
      </c>
      <c r="H18" s="121">
        <v>0.29899999999999999</v>
      </c>
      <c r="I18" s="121">
        <v>17.045000000000002</v>
      </c>
    </row>
    <row r="19" spans="1:9" ht="15" customHeight="1" x14ac:dyDescent="0.2">
      <c r="A19" s="20">
        <v>1973</v>
      </c>
      <c r="B19" s="121">
        <v>7.6319999999999997</v>
      </c>
      <c r="C19" s="121">
        <v>4.6660000000000004</v>
      </c>
      <c r="D19" s="121">
        <v>2.673</v>
      </c>
      <c r="E19" s="121">
        <v>1.202</v>
      </c>
      <c r="F19" s="121">
        <v>0.36299999999999999</v>
      </c>
      <c r="G19" s="121">
        <v>0.23599999999999999</v>
      </c>
      <c r="H19" s="121">
        <v>0.28999999999999998</v>
      </c>
      <c r="I19" s="121">
        <v>17.062000000000001</v>
      </c>
    </row>
    <row r="20" spans="1:9" ht="15" customHeight="1" x14ac:dyDescent="0.2">
      <c r="A20" s="20">
        <v>1974</v>
      </c>
      <c r="B20" s="121">
        <v>8.0220000000000002</v>
      </c>
      <c r="C20" s="121">
        <v>5.0629999999999997</v>
      </c>
      <c r="D20" s="121">
        <v>2.6040000000000001</v>
      </c>
      <c r="E20" s="121">
        <v>1.1359999999999999</v>
      </c>
      <c r="F20" s="121">
        <v>0.34</v>
      </c>
      <c r="G20" s="121">
        <v>0.22500000000000001</v>
      </c>
      <c r="H20" s="121">
        <v>0.36199999999999999</v>
      </c>
      <c r="I20" s="121">
        <v>17.751000000000001</v>
      </c>
    </row>
    <row r="21" spans="1:9" ht="15" customHeight="1" x14ac:dyDescent="0.2">
      <c r="A21" s="20">
        <v>1975</v>
      </c>
      <c r="B21" s="121">
        <v>7.6159999999999997</v>
      </c>
      <c r="C21" s="121">
        <v>5.2610000000000001</v>
      </c>
      <c r="D21" s="121">
        <v>2.528</v>
      </c>
      <c r="E21" s="121">
        <v>1.03</v>
      </c>
      <c r="F21" s="121">
        <v>0.28699999999999998</v>
      </c>
      <c r="G21" s="121">
        <v>0.22900000000000001</v>
      </c>
      <c r="H21" s="121">
        <v>0.41799999999999998</v>
      </c>
      <c r="I21" s="121">
        <v>17.367999999999999</v>
      </c>
    </row>
    <row r="22" spans="1:9" ht="15" customHeight="1" x14ac:dyDescent="0.2">
      <c r="A22" s="20">
        <v>1976</v>
      </c>
      <c r="B22" s="121">
        <v>7.3680000000000003</v>
      </c>
      <c r="C22" s="121">
        <v>5.0819999999999999</v>
      </c>
      <c r="D22" s="121">
        <v>2.3180000000000001</v>
      </c>
      <c r="E22" s="121">
        <v>0.95</v>
      </c>
      <c r="F22" s="121">
        <v>0.29199999999999998</v>
      </c>
      <c r="G22" s="121">
        <v>0.22800000000000001</v>
      </c>
      <c r="H22" s="121">
        <v>0.44900000000000001</v>
      </c>
      <c r="I22" s="121">
        <v>16.687999999999999</v>
      </c>
    </row>
    <row r="23" spans="1:9" ht="15" customHeight="1" x14ac:dyDescent="0.2">
      <c r="A23" s="20">
        <v>1977</v>
      </c>
      <c r="B23" s="121">
        <v>7.7869999999999999</v>
      </c>
      <c r="C23" s="121">
        <v>5.2603</v>
      </c>
      <c r="D23" s="121">
        <v>2.7120000000000002</v>
      </c>
      <c r="E23" s="121">
        <v>0.86699999999999999</v>
      </c>
      <c r="F23" s="121">
        <v>0.36199999999999999</v>
      </c>
      <c r="G23" s="121">
        <v>0.254</v>
      </c>
      <c r="H23" s="121">
        <v>0.32300000000000001</v>
      </c>
      <c r="I23" s="121">
        <v>17.564</v>
      </c>
    </row>
    <row r="24" spans="1:9" ht="15" customHeight="1" x14ac:dyDescent="0.2">
      <c r="A24" s="20">
        <v>1978</v>
      </c>
      <c r="B24" s="121">
        <v>7.9610000000000003</v>
      </c>
      <c r="C24" s="121">
        <v>5.3209999999999997</v>
      </c>
      <c r="D24" s="121">
        <v>2.637</v>
      </c>
      <c r="E24" s="121">
        <v>0.80800000000000005</v>
      </c>
      <c r="F24" s="121">
        <v>0.23200000000000001</v>
      </c>
      <c r="G24" s="121">
        <v>0.28899999999999998</v>
      </c>
      <c r="H24" s="121">
        <v>0.32600000000000001</v>
      </c>
      <c r="I24" s="121">
        <v>17.574999999999999</v>
      </c>
    </row>
    <row r="25" spans="1:9" ht="15" customHeight="1" x14ac:dyDescent="0.2">
      <c r="A25" s="20">
        <v>1979</v>
      </c>
      <c r="B25" s="121">
        <v>8.4909999999999997</v>
      </c>
      <c r="C25" s="121">
        <v>5.4160000000000004</v>
      </c>
      <c r="D25" s="121">
        <v>2.56</v>
      </c>
      <c r="E25" s="121">
        <v>0.73099999999999998</v>
      </c>
      <c r="F25" s="121">
        <v>0.21099999999999999</v>
      </c>
      <c r="G25" s="121">
        <v>0.28999999999999998</v>
      </c>
      <c r="H25" s="121">
        <v>0.36099999999999999</v>
      </c>
      <c r="I25" s="121">
        <v>18.058</v>
      </c>
    </row>
    <row r="26" spans="1:9" ht="15" customHeight="1" x14ac:dyDescent="0.2">
      <c r="A26" s="20">
        <v>1980</v>
      </c>
      <c r="B26" s="121">
        <v>8.7420000000000009</v>
      </c>
      <c r="C26" s="121">
        <v>5.6520000000000001</v>
      </c>
      <c r="D26" s="121">
        <v>2.3140000000000001</v>
      </c>
      <c r="E26" s="121">
        <v>0.871</v>
      </c>
      <c r="F26" s="121">
        <v>0.22900000000000001</v>
      </c>
      <c r="G26" s="121">
        <v>0.25700000000000001</v>
      </c>
      <c r="H26" s="121">
        <v>0.45700000000000002</v>
      </c>
      <c r="I26" s="121">
        <v>18.521999999999998</v>
      </c>
    </row>
    <row r="27" spans="1:9" ht="15" customHeight="1" x14ac:dyDescent="0.2">
      <c r="A27" s="98">
        <v>1981</v>
      </c>
      <c r="B27" s="121">
        <v>9.125</v>
      </c>
      <c r="C27" s="121">
        <v>5.8319999999999999</v>
      </c>
      <c r="D27" s="121">
        <v>1.9510000000000001</v>
      </c>
      <c r="E27" s="121">
        <v>1.3029999999999999</v>
      </c>
      <c r="F27" s="121">
        <v>0.217</v>
      </c>
      <c r="G27" s="121">
        <v>0.25800000000000001</v>
      </c>
      <c r="H27" s="121">
        <v>0.44</v>
      </c>
      <c r="I27" s="121">
        <v>19.126000000000001</v>
      </c>
    </row>
    <row r="28" spans="1:9" ht="15" customHeight="1" x14ac:dyDescent="0.2">
      <c r="A28" s="20">
        <v>1982</v>
      </c>
      <c r="B28" s="121">
        <v>8.9860000000000007</v>
      </c>
      <c r="C28" s="121">
        <v>6.0810000000000004</v>
      </c>
      <c r="D28" s="121">
        <v>1.4850000000000001</v>
      </c>
      <c r="E28" s="121">
        <v>1.0960000000000001</v>
      </c>
      <c r="F28" s="121">
        <v>0.24099999999999999</v>
      </c>
      <c r="G28" s="121">
        <v>0.26700000000000002</v>
      </c>
      <c r="H28" s="121">
        <v>0.48799999999999999</v>
      </c>
      <c r="I28" s="121">
        <v>18.645</v>
      </c>
    </row>
    <row r="29" spans="1:9" ht="15" customHeight="1" x14ac:dyDescent="0.2">
      <c r="A29" s="20">
        <v>1983</v>
      </c>
      <c r="B29" s="121">
        <v>8.1709999999999994</v>
      </c>
      <c r="C29" s="121">
        <v>5.91</v>
      </c>
      <c r="D29" s="121">
        <v>1.0469999999999999</v>
      </c>
      <c r="E29" s="121">
        <v>0.998</v>
      </c>
      <c r="F29" s="121">
        <v>0.17100000000000001</v>
      </c>
      <c r="G29" s="121">
        <v>0.245</v>
      </c>
      <c r="H29" s="121">
        <v>0.441</v>
      </c>
      <c r="I29" s="121">
        <v>16.984000000000002</v>
      </c>
    </row>
    <row r="30" spans="1:9" ht="15" customHeight="1" x14ac:dyDescent="0.2">
      <c r="A30" s="20">
        <v>1984</v>
      </c>
      <c r="B30" s="121">
        <v>7.556</v>
      </c>
      <c r="C30" s="121">
        <v>6.0609999999999999</v>
      </c>
      <c r="D30" s="121">
        <v>1.4410000000000001</v>
      </c>
      <c r="E30" s="121">
        <v>0.94599999999999995</v>
      </c>
      <c r="F30" s="121">
        <v>0.152</v>
      </c>
      <c r="G30" s="121">
        <v>0.28799999999999998</v>
      </c>
      <c r="H30" s="121">
        <v>0.43099999999999999</v>
      </c>
      <c r="I30" s="121">
        <v>16.875</v>
      </c>
    </row>
    <row r="31" spans="1:9" ht="15" customHeight="1" x14ac:dyDescent="0.2">
      <c r="A31" s="20">
        <v>1985</v>
      </c>
      <c r="B31" s="121">
        <v>7.843</v>
      </c>
      <c r="C31" s="121">
        <v>6.2169999999999996</v>
      </c>
      <c r="D31" s="121">
        <v>1.4379999999999999</v>
      </c>
      <c r="E31" s="121">
        <v>0.84399999999999997</v>
      </c>
      <c r="F31" s="121">
        <v>0.151</v>
      </c>
      <c r="G31" s="121">
        <v>0.28299999999999997</v>
      </c>
      <c r="H31" s="121">
        <v>0.434</v>
      </c>
      <c r="I31" s="121">
        <v>17.21</v>
      </c>
    </row>
    <row r="32" spans="1:9" ht="15" customHeight="1" x14ac:dyDescent="0.2">
      <c r="A32" s="20">
        <v>1986</v>
      </c>
      <c r="B32" s="121">
        <v>7.71</v>
      </c>
      <c r="C32" s="121">
        <v>6.2720000000000002</v>
      </c>
      <c r="D32" s="121">
        <v>1.395</v>
      </c>
      <c r="E32" s="121">
        <v>0.72699999999999998</v>
      </c>
      <c r="F32" s="121">
        <v>0.154</v>
      </c>
      <c r="G32" s="121">
        <v>0.29399999999999998</v>
      </c>
      <c r="H32" s="121">
        <v>0.441</v>
      </c>
      <c r="I32" s="121">
        <v>16.992999999999999</v>
      </c>
    </row>
    <row r="33" spans="1:9" ht="15" customHeight="1" x14ac:dyDescent="0.2">
      <c r="A33" s="20">
        <v>1987</v>
      </c>
      <c r="B33" s="121">
        <v>8.234</v>
      </c>
      <c r="C33" s="121">
        <v>6.3620000000000001</v>
      </c>
      <c r="D33" s="121">
        <v>1.76</v>
      </c>
      <c r="E33" s="121">
        <v>0.68100000000000005</v>
      </c>
      <c r="F33" s="121">
        <v>0.157</v>
      </c>
      <c r="G33" s="121">
        <v>0.316</v>
      </c>
      <c r="H33" s="121">
        <v>0.40799999999999997</v>
      </c>
      <c r="I33" s="121">
        <v>17.917999999999999</v>
      </c>
    </row>
    <row r="34" spans="1:9" ht="15" customHeight="1" x14ac:dyDescent="0.2">
      <c r="A34" s="20">
        <v>1988</v>
      </c>
      <c r="B34" s="121">
        <v>7.8070000000000004</v>
      </c>
      <c r="C34" s="121">
        <v>6.5060000000000002</v>
      </c>
      <c r="D34" s="121">
        <v>1.839</v>
      </c>
      <c r="E34" s="121">
        <v>0.68600000000000005</v>
      </c>
      <c r="F34" s="121">
        <v>0.14799999999999999</v>
      </c>
      <c r="G34" s="121">
        <v>0.315</v>
      </c>
      <c r="H34" s="121">
        <v>0.39300000000000002</v>
      </c>
      <c r="I34" s="121">
        <v>17.693999999999999</v>
      </c>
    </row>
    <row r="35" spans="1:9" ht="15" customHeight="1" x14ac:dyDescent="0.2">
      <c r="A35" s="20">
        <v>1989</v>
      </c>
      <c r="B35" s="121">
        <v>8.0239999999999991</v>
      </c>
      <c r="C35" s="121">
        <v>6.4710000000000001</v>
      </c>
      <c r="D35" s="121">
        <v>1.86</v>
      </c>
      <c r="E35" s="121">
        <v>0.61899999999999999</v>
      </c>
      <c r="F35" s="121">
        <v>0.157</v>
      </c>
      <c r="G35" s="121">
        <v>0.29399999999999998</v>
      </c>
      <c r="H35" s="121">
        <v>0.41799999999999998</v>
      </c>
      <c r="I35" s="121">
        <v>17.843</v>
      </c>
    </row>
    <row r="36" spans="1:9" ht="15" customHeight="1" x14ac:dyDescent="0.2">
      <c r="A36" s="20">
        <v>1990</v>
      </c>
      <c r="B36" s="121">
        <v>7.915</v>
      </c>
      <c r="C36" s="121">
        <v>6.4429999999999996</v>
      </c>
      <c r="D36" s="121">
        <v>1.585</v>
      </c>
      <c r="E36" s="121">
        <v>0.59899999999999998</v>
      </c>
      <c r="F36" s="121">
        <v>0.19500000000000001</v>
      </c>
      <c r="G36" s="121">
        <v>0.28299999999999997</v>
      </c>
      <c r="H36" s="121">
        <v>0.47399999999999998</v>
      </c>
      <c r="I36" s="121">
        <v>17.495000000000001</v>
      </c>
    </row>
    <row r="37" spans="1:9" ht="15" customHeight="1" x14ac:dyDescent="0.2">
      <c r="A37" s="98">
        <v>1991</v>
      </c>
      <c r="B37" s="121">
        <v>7.6779999999999999</v>
      </c>
      <c r="C37" s="121">
        <v>6.4989999999999997</v>
      </c>
      <c r="D37" s="121">
        <v>1.61</v>
      </c>
      <c r="E37" s="121">
        <v>0.69599999999999995</v>
      </c>
      <c r="F37" s="121">
        <v>0.183</v>
      </c>
      <c r="G37" s="121">
        <v>0.26200000000000001</v>
      </c>
      <c r="H37" s="121">
        <v>0.38700000000000001</v>
      </c>
      <c r="I37" s="121">
        <v>17.314</v>
      </c>
    </row>
    <row r="38" spans="1:9" ht="15" customHeight="1" x14ac:dyDescent="0.2">
      <c r="A38" s="20">
        <v>1992</v>
      </c>
      <c r="B38" s="121">
        <v>7.4180000000000001</v>
      </c>
      <c r="C38" s="121">
        <v>6.4480000000000004</v>
      </c>
      <c r="D38" s="121">
        <v>1.5629999999999999</v>
      </c>
      <c r="E38" s="121">
        <v>0.71</v>
      </c>
      <c r="F38" s="121">
        <v>0.17399999999999999</v>
      </c>
      <c r="G38" s="121">
        <v>0.27100000000000002</v>
      </c>
      <c r="H38" s="121">
        <v>0.42399999999999999</v>
      </c>
      <c r="I38" s="121">
        <v>17.007000000000001</v>
      </c>
    </row>
    <row r="39" spans="1:9" ht="15" customHeight="1" x14ac:dyDescent="0.2">
      <c r="A39" s="20">
        <v>1993</v>
      </c>
      <c r="B39" s="121">
        <v>7.5229999999999997</v>
      </c>
      <c r="C39" s="121">
        <v>6.3209999999999997</v>
      </c>
      <c r="D39" s="121">
        <v>1.7350000000000001</v>
      </c>
      <c r="E39" s="121">
        <v>0.70899999999999996</v>
      </c>
      <c r="F39" s="121">
        <v>0.186</v>
      </c>
      <c r="G39" s="121">
        <v>0.27800000000000002</v>
      </c>
      <c r="H39" s="121">
        <v>0.28599999999999998</v>
      </c>
      <c r="I39" s="121">
        <v>17.036999999999999</v>
      </c>
    </row>
    <row r="40" spans="1:9" ht="15" customHeight="1" x14ac:dyDescent="0.2">
      <c r="A40" s="20">
        <v>1994</v>
      </c>
      <c r="B40" s="121">
        <v>7.5670000000000002</v>
      </c>
      <c r="C40" s="121">
        <v>6.43</v>
      </c>
      <c r="D40" s="121">
        <v>1.956</v>
      </c>
      <c r="E40" s="121">
        <v>0.76900000000000002</v>
      </c>
      <c r="F40" s="121">
        <v>0.21199999999999999</v>
      </c>
      <c r="G40" s="121">
        <v>0.28000000000000003</v>
      </c>
      <c r="H40" s="121">
        <v>0.32200000000000001</v>
      </c>
      <c r="I40" s="121">
        <v>17.536000000000001</v>
      </c>
    </row>
    <row r="41" spans="1:9" ht="15" customHeight="1" x14ac:dyDescent="0.2">
      <c r="A41" s="20">
        <v>1995</v>
      </c>
      <c r="B41" s="121">
        <v>7.8070000000000004</v>
      </c>
      <c r="C41" s="121">
        <v>6.4080000000000004</v>
      </c>
      <c r="D41" s="121">
        <v>2.077</v>
      </c>
      <c r="E41" s="121">
        <v>0.76</v>
      </c>
      <c r="F41" s="121">
        <v>0.19500000000000001</v>
      </c>
      <c r="G41" s="121">
        <v>0.255</v>
      </c>
      <c r="H41" s="121">
        <v>0.377</v>
      </c>
      <c r="I41" s="121">
        <v>17.88</v>
      </c>
    </row>
    <row r="42" spans="1:9" ht="15" customHeight="1" x14ac:dyDescent="0.2">
      <c r="A42" s="20">
        <v>1996</v>
      </c>
      <c r="B42" s="121">
        <v>8.2550000000000008</v>
      </c>
      <c r="C42" s="121">
        <v>6.407</v>
      </c>
      <c r="D42" s="121">
        <v>2.161</v>
      </c>
      <c r="E42" s="121">
        <v>0.67900000000000005</v>
      </c>
      <c r="F42" s="121">
        <v>0.216</v>
      </c>
      <c r="G42" s="121">
        <v>0.23499999999999999</v>
      </c>
      <c r="H42" s="121">
        <v>0.32100000000000001</v>
      </c>
      <c r="I42" s="121">
        <v>18.274000000000001</v>
      </c>
    </row>
    <row r="43" spans="1:9" ht="15" customHeight="1" x14ac:dyDescent="0.2">
      <c r="A43" s="20">
        <v>1997</v>
      </c>
      <c r="B43" s="121">
        <v>8.7260000000000009</v>
      </c>
      <c r="C43" s="121">
        <v>6.3819999999999997</v>
      </c>
      <c r="D43" s="121">
        <v>2.157</v>
      </c>
      <c r="E43" s="121">
        <v>0.67400000000000004</v>
      </c>
      <c r="F43" s="121">
        <v>0.23499999999999999</v>
      </c>
      <c r="G43" s="121">
        <v>0.21199999999999999</v>
      </c>
      <c r="H43" s="121">
        <v>0.30099999999999999</v>
      </c>
      <c r="I43" s="121">
        <v>18.687000000000001</v>
      </c>
    </row>
    <row r="44" spans="1:9" ht="15" customHeight="1" x14ac:dyDescent="0.2">
      <c r="A44" s="20">
        <v>1998</v>
      </c>
      <c r="B44" s="121">
        <v>9.2780000000000005</v>
      </c>
      <c r="C44" s="121">
        <v>6.4029999999999996</v>
      </c>
      <c r="D44" s="121">
        <v>2.113</v>
      </c>
      <c r="E44" s="121">
        <v>0.64600000000000002</v>
      </c>
      <c r="F44" s="121">
        <v>0.27</v>
      </c>
      <c r="G44" s="121">
        <v>0.20499999999999999</v>
      </c>
      <c r="H44" s="121">
        <v>0.36499999999999999</v>
      </c>
      <c r="I44" s="121">
        <v>19.279</v>
      </c>
    </row>
    <row r="45" spans="1:9" ht="15" customHeight="1" x14ac:dyDescent="0.2">
      <c r="A45" s="20">
        <v>1999</v>
      </c>
      <c r="B45" s="121">
        <v>9.2780000000000005</v>
      </c>
      <c r="C45" s="121">
        <v>6.4539999999999997</v>
      </c>
      <c r="D45" s="121">
        <v>1.948</v>
      </c>
      <c r="E45" s="121">
        <v>0.74299999999999999</v>
      </c>
      <c r="F45" s="121">
        <v>0.29299999999999998</v>
      </c>
      <c r="G45" s="121">
        <v>0.193</v>
      </c>
      <c r="H45" s="121">
        <v>0.36799999999999999</v>
      </c>
      <c r="I45" s="121">
        <v>19.277999999999999</v>
      </c>
    </row>
    <row r="46" spans="1:9" ht="15" customHeight="1" x14ac:dyDescent="0.2">
      <c r="A46" s="20">
        <v>2000</v>
      </c>
      <c r="B46" s="121">
        <v>9.9280000000000008</v>
      </c>
      <c r="C46" s="121">
        <v>6.4530000000000003</v>
      </c>
      <c r="D46" s="121">
        <v>2.0489999999999999</v>
      </c>
      <c r="E46" s="121">
        <v>0.68100000000000005</v>
      </c>
      <c r="F46" s="121">
        <v>0.28699999999999998</v>
      </c>
      <c r="G46" s="121">
        <v>0.19700000000000001</v>
      </c>
      <c r="H46" s="121">
        <v>0.42299999999999999</v>
      </c>
      <c r="I46" s="121">
        <v>20.016999999999999</v>
      </c>
    </row>
    <row r="47" spans="1:9" ht="15" customHeight="1" x14ac:dyDescent="0.2">
      <c r="A47" s="98">
        <v>2001</v>
      </c>
      <c r="B47" s="121">
        <v>9.4459999999999997</v>
      </c>
      <c r="C47" s="121">
        <v>6.593</v>
      </c>
      <c r="D47" s="121">
        <v>1.4350000000000001</v>
      </c>
      <c r="E47" s="121">
        <v>0.629</v>
      </c>
      <c r="F47" s="121">
        <v>0.27</v>
      </c>
      <c r="G47" s="121">
        <v>0.184</v>
      </c>
      <c r="H47" s="121">
        <v>0.35799999999999998</v>
      </c>
      <c r="I47" s="121">
        <v>18.914999999999999</v>
      </c>
    </row>
    <row r="48" spans="1:9" ht="15" customHeight="1" x14ac:dyDescent="0.2">
      <c r="A48" s="20">
        <v>2002</v>
      </c>
      <c r="B48" s="121">
        <v>7.923</v>
      </c>
      <c r="C48" s="121">
        <v>6.468</v>
      </c>
      <c r="D48" s="121">
        <v>1.367</v>
      </c>
      <c r="E48" s="121">
        <v>0.61799999999999999</v>
      </c>
      <c r="F48" s="121">
        <v>0.245</v>
      </c>
      <c r="G48" s="121">
        <v>0.17199999999999999</v>
      </c>
      <c r="H48" s="121">
        <v>0.313</v>
      </c>
      <c r="I48" s="121">
        <v>17.105</v>
      </c>
    </row>
    <row r="49" spans="1:9" ht="15" customHeight="1" x14ac:dyDescent="0.2">
      <c r="A49" s="20">
        <v>2003</v>
      </c>
      <c r="B49" s="121">
        <v>7.0339999999999998</v>
      </c>
      <c r="C49" s="121">
        <v>6.319</v>
      </c>
      <c r="D49" s="121">
        <v>1.1679999999999999</v>
      </c>
      <c r="E49" s="121">
        <v>0.59799999999999998</v>
      </c>
      <c r="F49" s="121">
        <v>0.19500000000000001</v>
      </c>
      <c r="G49" s="121">
        <v>0.17599999999999999</v>
      </c>
      <c r="H49" s="121">
        <v>0.30599999999999999</v>
      </c>
      <c r="I49" s="121">
        <v>15.795</v>
      </c>
    </row>
    <row r="50" spans="1:9" ht="15" customHeight="1" x14ac:dyDescent="0.2">
      <c r="A50" s="20">
        <v>2004</v>
      </c>
      <c r="B50" s="121">
        <v>6.7270000000000003</v>
      </c>
      <c r="C50" s="121">
        <v>6.0990000000000002</v>
      </c>
      <c r="D50" s="121">
        <v>1.575</v>
      </c>
      <c r="E50" s="121">
        <v>0.58099999999999996</v>
      </c>
      <c r="F50" s="121">
        <v>0.20599999999999999</v>
      </c>
      <c r="G50" s="121">
        <v>0.17499999999999999</v>
      </c>
      <c r="H50" s="121">
        <v>0.27100000000000002</v>
      </c>
      <c r="I50" s="121">
        <v>15.634</v>
      </c>
    </row>
    <row r="51" spans="1:9" ht="15" customHeight="1" x14ac:dyDescent="0.2">
      <c r="A51" s="20">
        <v>2005</v>
      </c>
      <c r="B51" s="121">
        <v>7.2249999999999996</v>
      </c>
      <c r="C51" s="121">
        <v>6.1879999999999997</v>
      </c>
      <c r="D51" s="121">
        <v>2.1680000000000001</v>
      </c>
      <c r="E51" s="121">
        <v>0.56999999999999995</v>
      </c>
      <c r="F51" s="121">
        <v>0.193</v>
      </c>
      <c r="G51" s="121">
        <v>0.182</v>
      </c>
      <c r="H51" s="121">
        <v>0.255</v>
      </c>
      <c r="I51" s="121">
        <v>16.78</v>
      </c>
    </row>
    <row r="52" spans="1:9" ht="15" customHeight="1" x14ac:dyDescent="0.2">
      <c r="A52" s="20">
        <v>2006</v>
      </c>
      <c r="B52" s="121">
        <v>7.6539999999999999</v>
      </c>
      <c r="C52" s="121">
        <v>6.1429999999999998</v>
      </c>
      <c r="D52" s="121">
        <v>2.5950000000000002</v>
      </c>
      <c r="E52" s="121">
        <v>0.54200000000000004</v>
      </c>
      <c r="F52" s="121">
        <v>0.20399999999999999</v>
      </c>
      <c r="G52" s="121">
        <v>0.182</v>
      </c>
      <c r="H52" s="121">
        <v>0.32700000000000001</v>
      </c>
      <c r="I52" s="121">
        <v>17.648</v>
      </c>
    </row>
    <row r="53" spans="1:9" ht="15" customHeight="1" x14ac:dyDescent="0.2">
      <c r="A53" s="20">
        <v>2007</v>
      </c>
      <c r="B53" s="121">
        <v>8.141</v>
      </c>
      <c r="C53" s="121">
        <v>6.085</v>
      </c>
      <c r="D53" s="121">
        <v>2.5910000000000002</v>
      </c>
      <c r="E53" s="121">
        <v>0.45500000000000002</v>
      </c>
      <c r="F53" s="121">
        <v>0.182</v>
      </c>
      <c r="G53" s="121">
        <v>0.182</v>
      </c>
      <c r="H53" s="121">
        <v>0.33300000000000002</v>
      </c>
      <c r="I53" s="121">
        <v>17.969000000000001</v>
      </c>
    </row>
    <row r="54" spans="1:9" ht="15" customHeight="1" x14ac:dyDescent="0.2">
      <c r="A54" s="20">
        <v>2008</v>
      </c>
      <c r="B54" s="121">
        <v>7.7709999999999999</v>
      </c>
      <c r="C54" s="121">
        <v>6.1059999999999999</v>
      </c>
      <c r="D54" s="121">
        <v>2.0640000000000001</v>
      </c>
      <c r="E54" s="121">
        <v>0.45700000000000002</v>
      </c>
      <c r="F54" s="121">
        <v>0.19600000000000001</v>
      </c>
      <c r="G54" s="121">
        <v>0.187</v>
      </c>
      <c r="H54" s="121">
        <v>0.33900000000000002</v>
      </c>
      <c r="I54" s="121">
        <v>17.12</v>
      </c>
    </row>
    <row r="55" spans="1:9" ht="15" customHeight="1" x14ac:dyDescent="0.2">
      <c r="A55" s="20">
        <v>2009</v>
      </c>
      <c r="B55" s="121">
        <v>6.3422999999999998</v>
      </c>
      <c r="C55" s="121">
        <v>6.173</v>
      </c>
      <c r="D55" s="121">
        <v>0.95799999999999996</v>
      </c>
      <c r="E55" s="121">
        <v>0.433</v>
      </c>
      <c r="F55" s="121">
        <v>0.16300000000000001</v>
      </c>
      <c r="G55" s="121">
        <v>0.156</v>
      </c>
      <c r="H55" s="121">
        <v>0.36099999999999999</v>
      </c>
      <c r="I55" s="121">
        <v>14.586</v>
      </c>
    </row>
    <row r="56" spans="1:9" ht="15" customHeight="1" x14ac:dyDescent="0.2">
      <c r="A56" s="20">
        <v>2010</v>
      </c>
      <c r="B56" s="121">
        <v>6.0549999999999997</v>
      </c>
      <c r="C56" s="121">
        <v>5.8280000000000003</v>
      </c>
      <c r="D56" s="121">
        <v>1.29</v>
      </c>
      <c r="E56" s="121">
        <v>0.45100000000000001</v>
      </c>
      <c r="F56" s="121">
        <v>0.127</v>
      </c>
      <c r="G56" s="121">
        <v>0.17</v>
      </c>
      <c r="H56" s="121">
        <v>0.65200000000000002</v>
      </c>
      <c r="I56" s="121">
        <v>14.574999999999999</v>
      </c>
    </row>
    <row r="57" spans="1:9" ht="15" customHeight="1" x14ac:dyDescent="0.2">
      <c r="A57" s="98">
        <v>2011</v>
      </c>
      <c r="B57" s="121">
        <v>7.0860000000000003</v>
      </c>
      <c r="C57" s="121">
        <v>5.3159999999999998</v>
      </c>
      <c r="D57" s="121">
        <v>1.1759999999999999</v>
      </c>
      <c r="E57" s="121">
        <v>0.47</v>
      </c>
      <c r="F57" s="121">
        <v>4.8000000000000001E-2</v>
      </c>
      <c r="G57" s="121">
        <v>0.192</v>
      </c>
      <c r="H57" s="121">
        <v>0.66700000000000004</v>
      </c>
      <c r="I57" s="121">
        <v>14.954000000000001</v>
      </c>
    </row>
    <row r="58" spans="1:9" ht="15" customHeight="1" x14ac:dyDescent="0.2">
      <c r="A58" s="20">
        <v>2012</v>
      </c>
      <c r="B58" s="121">
        <v>7.0510000000000002</v>
      </c>
      <c r="C58" s="121">
        <v>5.2649999999999997</v>
      </c>
      <c r="D58" s="121">
        <v>1.5089999999999999</v>
      </c>
      <c r="E58" s="121">
        <v>0.49199999999999999</v>
      </c>
      <c r="F58" s="121">
        <v>8.6999999999999994E-2</v>
      </c>
      <c r="G58" s="121">
        <v>0.189</v>
      </c>
      <c r="H58" s="121">
        <v>0.66500000000000004</v>
      </c>
      <c r="I58" s="121">
        <v>15.259</v>
      </c>
    </row>
    <row r="59" spans="1:9" ht="15" customHeight="1" x14ac:dyDescent="0.2">
      <c r="A59" s="20">
        <v>2013</v>
      </c>
      <c r="B59" s="121">
        <v>7.9279999999999999</v>
      </c>
      <c r="C59" s="121">
        <v>5.7080000000000002</v>
      </c>
      <c r="D59" s="121">
        <v>1.647</v>
      </c>
      <c r="E59" s="121">
        <v>0.50600000000000001</v>
      </c>
      <c r="F59" s="121">
        <v>0.114</v>
      </c>
      <c r="G59" s="121">
        <v>0.192</v>
      </c>
      <c r="H59" s="121">
        <v>0.61799999999999999</v>
      </c>
      <c r="I59" s="121">
        <v>16.713999999999999</v>
      </c>
    </row>
    <row r="60" spans="1:9" ht="15" customHeight="1" x14ac:dyDescent="0.2">
      <c r="A60" s="20">
        <v>2014</v>
      </c>
      <c r="B60" s="121">
        <v>8.0449999999999999</v>
      </c>
      <c r="C60" s="121">
        <v>5.9039999999999999</v>
      </c>
      <c r="D60" s="121">
        <v>1.85</v>
      </c>
      <c r="E60" s="121">
        <v>0.53900000000000003</v>
      </c>
      <c r="F60" s="121">
        <v>0.111</v>
      </c>
      <c r="G60" s="121">
        <v>0.19600000000000001</v>
      </c>
      <c r="H60" s="121">
        <v>0.78500000000000003</v>
      </c>
      <c r="I60" s="121">
        <v>17.428999999999998</v>
      </c>
    </row>
    <row r="61" spans="1:9" ht="15" customHeight="1" x14ac:dyDescent="0.2">
      <c r="A61" s="14">
        <v>2015</v>
      </c>
      <c r="B61" s="121">
        <v>8.5129999999999999</v>
      </c>
      <c r="C61" s="121">
        <v>5.8860000000000001</v>
      </c>
      <c r="D61" s="121">
        <v>1.899</v>
      </c>
      <c r="E61" s="121">
        <v>0.54300000000000004</v>
      </c>
      <c r="F61" s="121">
        <v>0.106</v>
      </c>
      <c r="G61" s="121">
        <v>0.19400000000000001</v>
      </c>
      <c r="H61" s="121">
        <v>0.81499999999999995</v>
      </c>
      <c r="I61" s="121">
        <v>17.956</v>
      </c>
    </row>
    <row r="62" spans="1:9" ht="15" customHeight="1" x14ac:dyDescent="0.2">
      <c r="A62" s="14">
        <v>2016</v>
      </c>
      <c r="B62" s="121">
        <v>8.3320000000000007</v>
      </c>
      <c r="C62" s="121">
        <v>6.0095999999999998</v>
      </c>
      <c r="D62" s="121">
        <v>1.615</v>
      </c>
      <c r="E62" s="121">
        <v>0.51200000000000001</v>
      </c>
      <c r="F62" s="121">
        <v>0.115</v>
      </c>
      <c r="G62" s="121">
        <v>0.188</v>
      </c>
      <c r="H62" s="121">
        <v>0.84099999999999997</v>
      </c>
      <c r="I62" s="121">
        <v>17.613</v>
      </c>
    </row>
    <row r="63" spans="1:9" ht="15" customHeight="1" x14ac:dyDescent="0.2">
      <c r="A63" s="14">
        <v>2017</v>
      </c>
      <c r="B63" s="121">
        <v>8.2289999999999992</v>
      </c>
      <c r="C63" s="121">
        <v>6.024</v>
      </c>
      <c r="D63" s="121">
        <v>1.54</v>
      </c>
      <c r="E63" s="121">
        <v>0.435</v>
      </c>
      <c r="F63" s="121">
        <v>0.11799999999999999</v>
      </c>
      <c r="G63" s="121">
        <v>0.17899999999999999</v>
      </c>
      <c r="H63" s="121">
        <v>0.66900000000000004</v>
      </c>
      <c r="I63" s="121">
        <v>17.193000000000001</v>
      </c>
    </row>
    <row r="64" spans="1:9" ht="15" customHeight="1" x14ac:dyDescent="0.2">
      <c r="A64" s="14">
        <v>2018</v>
      </c>
      <c r="B64" s="121">
        <v>8.2789999999999999</v>
      </c>
      <c r="C64" s="121">
        <v>5.7568999999999999</v>
      </c>
      <c r="D64" s="121">
        <v>1.0069999999999999</v>
      </c>
      <c r="E64" s="121">
        <v>0.46700000000000003</v>
      </c>
      <c r="F64" s="121">
        <v>0.113</v>
      </c>
      <c r="G64" s="121">
        <v>0.20300000000000001</v>
      </c>
      <c r="H64" s="121">
        <v>0.54900000000000004</v>
      </c>
      <c r="I64" s="121">
        <v>16.375</v>
      </c>
    </row>
    <row r="65" spans="1:9" ht="15" customHeight="1" x14ac:dyDescent="0.2">
      <c r="A65" s="18">
        <v>2019</v>
      </c>
      <c r="B65" s="56">
        <v>8.0960000000000001</v>
      </c>
      <c r="C65" s="56">
        <v>5.8581000000000003</v>
      </c>
      <c r="D65" s="56">
        <v>1.085</v>
      </c>
      <c r="E65" s="56">
        <v>0.46600000000000003</v>
      </c>
      <c r="F65" s="56">
        <v>7.9000000000000001E-2</v>
      </c>
      <c r="G65" s="56">
        <v>0.33400000000000002</v>
      </c>
      <c r="H65" s="56">
        <v>0.39900000000000002</v>
      </c>
      <c r="I65" s="56">
        <v>16.315999999999999</v>
      </c>
    </row>
    <row r="66" spans="1:9" ht="15" customHeight="1" x14ac:dyDescent="0.2">
      <c r="A66" s="30"/>
      <c r="B66" s="31"/>
      <c r="C66" s="31"/>
      <c r="D66" s="31"/>
      <c r="E66" s="31"/>
      <c r="F66" s="31"/>
      <c r="G66" s="31"/>
      <c r="H66" s="31"/>
      <c r="I66" s="31"/>
    </row>
    <row r="67" spans="1:9" s="2" customFormat="1" ht="15" customHeight="1" x14ac:dyDescent="0.2">
      <c r="A67" s="136" t="s">
        <v>50</v>
      </c>
      <c r="B67" s="137"/>
      <c r="C67" s="137"/>
      <c r="D67" s="137"/>
      <c r="E67" s="137"/>
      <c r="F67" s="137"/>
      <c r="G67" s="137"/>
      <c r="H67" s="137"/>
    </row>
    <row r="68" spans="1:9" s="2" customFormat="1" ht="15" customHeight="1" x14ac:dyDescent="0.2">
      <c r="A68" s="127"/>
      <c r="B68" s="128"/>
      <c r="C68" s="128"/>
      <c r="D68" s="128"/>
      <c r="E68" s="128"/>
      <c r="F68" s="128"/>
      <c r="G68" s="128"/>
      <c r="H68" s="128"/>
    </row>
    <row r="69" spans="1:9" s="2" customFormat="1" ht="15" customHeight="1" x14ac:dyDescent="0.2">
      <c r="A69" s="127" t="s">
        <v>53</v>
      </c>
      <c r="B69" s="128"/>
      <c r="C69" s="128"/>
      <c r="D69" s="128"/>
      <c r="E69" s="128"/>
      <c r="F69" s="128"/>
      <c r="G69" s="128"/>
      <c r="H69" s="128"/>
    </row>
    <row r="70" spans="1:9" ht="15" customHeight="1" x14ac:dyDescent="0.2">
      <c r="A70" s="36"/>
      <c r="B70" s="114"/>
      <c r="C70" s="114"/>
      <c r="D70" s="114"/>
      <c r="E70" s="114"/>
      <c r="F70" s="114"/>
      <c r="G70" s="114"/>
      <c r="H70" s="114"/>
      <c r="I70" s="114"/>
    </row>
  </sheetData>
  <mergeCells count="3">
    <mergeCell ref="A2:G2"/>
    <mergeCell ref="A5:I5"/>
    <mergeCell ref="A67:H67"/>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5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4"/>
  <sheetViews>
    <sheetView zoomScaleNormal="100" workbookViewId="0">
      <pane ySplit="8" topLeftCell="A9" activePane="bottomLeft" state="frozen"/>
      <selection activeCell="A3" sqref="A3"/>
      <selection pane="bottomLeft"/>
    </sheetView>
  </sheetViews>
  <sheetFormatPr defaultColWidth="9.140625" defaultRowHeight="15" customHeight="1" x14ac:dyDescent="0.2"/>
  <cols>
    <col min="1" max="1" width="10" style="15" customWidth="1"/>
    <col min="2" max="6" width="23.42578125" style="41" customWidth="1"/>
    <col min="7" max="16384" width="9.140625" style="15"/>
  </cols>
  <sheetData>
    <row r="1" spans="1:30" ht="15" customHeight="1" x14ac:dyDescent="0.25">
      <c r="A1" s="102" t="s">
        <v>38</v>
      </c>
      <c r="B1" s="101"/>
      <c r="C1" s="101"/>
      <c r="D1" s="101"/>
      <c r="E1" s="101"/>
      <c r="F1" s="100"/>
      <c r="G1" s="100"/>
      <c r="H1" s="95"/>
      <c r="I1" s="95"/>
      <c r="J1" s="95"/>
      <c r="K1" s="95"/>
      <c r="L1" s="95"/>
      <c r="M1" s="95"/>
      <c r="N1" s="95"/>
      <c r="O1" s="89"/>
      <c r="P1" s="89"/>
      <c r="Q1" s="87"/>
      <c r="R1" s="87"/>
      <c r="S1" s="87"/>
      <c r="T1" s="87"/>
      <c r="U1" s="87"/>
      <c r="V1" s="87"/>
      <c r="W1" s="87"/>
      <c r="X1" s="87"/>
      <c r="Y1" s="87"/>
      <c r="Z1" s="87"/>
      <c r="AA1" s="87"/>
      <c r="AB1" s="87"/>
      <c r="AC1" s="87"/>
      <c r="AD1" s="87"/>
    </row>
    <row r="2" spans="1:30" ht="15" customHeight="1" x14ac:dyDescent="0.2">
      <c r="A2" s="131" t="s">
        <v>51</v>
      </c>
      <c r="B2" s="131"/>
      <c r="C2" s="131"/>
      <c r="D2" s="131"/>
      <c r="E2" s="131"/>
      <c r="F2" s="131"/>
      <c r="G2" s="131"/>
      <c r="H2" s="95"/>
      <c r="I2" s="95"/>
      <c r="J2" s="95"/>
      <c r="K2" s="95"/>
      <c r="L2" s="95"/>
      <c r="M2" s="95"/>
      <c r="N2" s="95"/>
      <c r="O2" s="88"/>
      <c r="P2" s="88"/>
      <c r="Q2" s="87"/>
      <c r="R2" s="87"/>
      <c r="S2" s="87"/>
      <c r="T2" s="87"/>
      <c r="U2" s="87"/>
      <c r="V2" s="87"/>
      <c r="W2" s="87"/>
      <c r="X2" s="87"/>
      <c r="Y2" s="87"/>
      <c r="Z2" s="87"/>
      <c r="AA2" s="87"/>
      <c r="AB2" s="87"/>
      <c r="AC2" s="87"/>
      <c r="AD2" s="87"/>
    </row>
    <row r="5" spans="1:30" s="39" customFormat="1" ht="15" customHeight="1" x14ac:dyDescent="0.25">
      <c r="A5" s="141" t="s">
        <v>44</v>
      </c>
      <c r="B5" s="141"/>
      <c r="C5" s="141"/>
      <c r="D5" s="141"/>
      <c r="E5" s="141"/>
      <c r="F5" s="141"/>
    </row>
    <row r="6" spans="1:30" ht="15" customHeight="1" x14ac:dyDescent="0.2">
      <c r="A6" s="119"/>
      <c r="B6" s="123"/>
      <c r="C6" s="123"/>
      <c r="D6" s="123"/>
      <c r="E6" s="123"/>
      <c r="F6" s="17"/>
    </row>
    <row r="7" spans="1:30" ht="15" customHeight="1" x14ac:dyDescent="0.2">
      <c r="A7" s="14"/>
      <c r="B7" s="17"/>
      <c r="C7" s="142" t="s">
        <v>5</v>
      </c>
      <c r="D7" s="143"/>
      <c r="E7" s="17"/>
      <c r="F7" s="17"/>
    </row>
    <row r="8" spans="1:30" s="19" customFormat="1" ht="15" customHeight="1" x14ac:dyDescent="0.2">
      <c r="A8" s="18"/>
      <c r="B8" s="37" t="s">
        <v>6</v>
      </c>
      <c r="C8" s="37" t="s">
        <v>18</v>
      </c>
      <c r="D8" s="37" t="s">
        <v>19</v>
      </c>
      <c r="E8" s="37" t="s">
        <v>20</v>
      </c>
      <c r="F8" s="37" t="s">
        <v>2</v>
      </c>
    </row>
    <row r="9" spans="1:30" s="19" customFormat="1" ht="15" customHeight="1" x14ac:dyDescent="0.2">
      <c r="A9" s="20">
        <v>1962</v>
      </c>
      <c r="B9" s="113">
        <v>72.075000000000003</v>
      </c>
      <c r="C9" s="113">
        <v>34.686999999999998</v>
      </c>
      <c r="D9" s="113">
        <v>-6.83</v>
      </c>
      <c r="E9" s="113">
        <v>6.8890000000000002</v>
      </c>
      <c r="F9" s="113">
        <v>106.821</v>
      </c>
    </row>
    <row r="10" spans="1:30" s="19" customFormat="1" ht="15" customHeight="1" x14ac:dyDescent="0.2">
      <c r="A10" s="20">
        <v>1963</v>
      </c>
      <c r="B10" s="113">
        <v>75.293999999999997</v>
      </c>
      <c r="C10" s="113">
        <v>36.158999999999999</v>
      </c>
      <c r="D10" s="113">
        <v>-7.8760000000000003</v>
      </c>
      <c r="E10" s="113">
        <v>7.74</v>
      </c>
      <c r="F10" s="113">
        <v>111.316</v>
      </c>
    </row>
    <row r="11" spans="1:30" s="19" customFormat="1" ht="15" customHeight="1" x14ac:dyDescent="0.2">
      <c r="A11" s="20">
        <v>1964</v>
      </c>
      <c r="B11" s="113">
        <v>79.135999999999996</v>
      </c>
      <c r="C11" s="113">
        <v>38.874000000000002</v>
      </c>
      <c r="D11" s="113">
        <v>-7.681</v>
      </c>
      <c r="E11" s="113">
        <v>8.1989999999999998</v>
      </c>
      <c r="F11" s="113">
        <v>118.52800000000001</v>
      </c>
    </row>
    <row r="12" spans="1:30" s="19" customFormat="1" ht="15" customHeight="1" x14ac:dyDescent="0.2">
      <c r="A12" s="24">
        <v>1965</v>
      </c>
      <c r="B12" s="113">
        <v>77.793000000000006</v>
      </c>
      <c r="C12" s="113">
        <v>39.700000000000003</v>
      </c>
      <c r="D12" s="113">
        <v>-7.8559999999999999</v>
      </c>
      <c r="E12" s="113">
        <v>8.5909999999999993</v>
      </c>
      <c r="F12" s="113">
        <v>118.22799999999999</v>
      </c>
    </row>
    <row r="13" spans="1:30" s="19" customFormat="1" ht="15" customHeight="1" x14ac:dyDescent="0.2">
      <c r="A13" s="24">
        <v>1966</v>
      </c>
      <c r="B13" s="113">
        <v>90.143000000000001</v>
      </c>
      <c r="C13" s="113">
        <v>43.386000000000003</v>
      </c>
      <c r="D13" s="113">
        <v>-8.3840000000000003</v>
      </c>
      <c r="E13" s="113">
        <v>9.3859999999999992</v>
      </c>
      <c r="F13" s="113">
        <v>134.53200000000001</v>
      </c>
    </row>
    <row r="14" spans="1:30" s="19" customFormat="1" ht="15" customHeight="1" x14ac:dyDescent="0.2">
      <c r="A14" s="24">
        <v>1967</v>
      </c>
      <c r="B14" s="113">
        <v>106.473</v>
      </c>
      <c r="C14" s="113">
        <v>50.911000000000001</v>
      </c>
      <c r="D14" s="113">
        <v>-10.188000000000001</v>
      </c>
      <c r="E14" s="113">
        <v>10.268000000000001</v>
      </c>
      <c r="F14" s="113">
        <v>157.464</v>
      </c>
    </row>
    <row r="15" spans="1:30" s="19" customFormat="1" ht="15" customHeight="1" x14ac:dyDescent="0.2">
      <c r="A15" s="24">
        <v>1968</v>
      </c>
      <c r="B15" s="113">
        <v>117.97799999999999</v>
      </c>
      <c r="C15" s="113">
        <v>59.688000000000002</v>
      </c>
      <c r="D15" s="113">
        <v>-10.622</v>
      </c>
      <c r="E15" s="113">
        <v>11.09</v>
      </c>
      <c r="F15" s="113">
        <v>178.13399999999999</v>
      </c>
    </row>
    <row r="16" spans="1:30" ht="15" customHeight="1" x14ac:dyDescent="0.2">
      <c r="A16" s="14">
        <v>1969</v>
      </c>
      <c r="B16" s="113">
        <v>117.318</v>
      </c>
      <c r="C16" s="113">
        <v>64.62299999999999</v>
      </c>
      <c r="D16" s="113">
        <v>-11</v>
      </c>
      <c r="E16" s="113">
        <v>12.699</v>
      </c>
      <c r="F16" s="113">
        <v>183.64</v>
      </c>
      <c r="G16" s="21"/>
      <c r="H16" s="21"/>
      <c r="I16" s="21"/>
      <c r="J16" s="23"/>
      <c r="L16" s="21"/>
    </row>
    <row r="17" spans="1:12" ht="15" customHeight="1" x14ac:dyDescent="0.2">
      <c r="A17" s="14">
        <v>1970</v>
      </c>
      <c r="B17" s="113">
        <v>120.254</v>
      </c>
      <c r="C17" s="113">
        <v>72.506</v>
      </c>
      <c r="D17" s="113">
        <v>-11.491</v>
      </c>
      <c r="E17" s="113">
        <v>14.38</v>
      </c>
      <c r="F17" s="113">
        <v>195.649</v>
      </c>
      <c r="G17" s="21"/>
      <c r="H17" s="21"/>
      <c r="I17" s="21"/>
      <c r="J17" s="23"/>
      <c r="L17" s="21"/>
    </row>
    <row r="18" spans="1:12" ht="15" customHeight="1" x14ac:dyDescent="0.2">
      <c r="A18" s="98">
        <v>1971</v>
      </c>
      <c r="B18" s="113">
        <v>122.53100000000001</v>
      </c>
      <c r="C18" s="113">
        <v>86.875</v>
      </c>
      <c r="D18" s="113">
        <v>-14.074999999999999</v>
      </c>
      <c r="E18" s="113">
        <v>14.840999999999999</v>
      </c>
      <c r="F18" s="113">
        <v>210.172</v>
      </c>
      <c r="G18" s="21"/>
      <c r="H18" s="21"/>
      <c r="I18" s="21"/>
      <c r="J18" s="23"/>
      <c r="L18" s="21"/>
    </row>
    <row r="19" spans="1:12" ht="15" customHeight="1" x14ac:dyDescent="0.2">
      <c r="A19" s="20">
        <v>1972</v>
      </c>
      <c r="B19" s="113">
        <v>128.54400000000001</v>
      </c>
      <c r="C19" s="113">
        <v>100.776</v>
      </c>
      <c r="D19" s="113">
        <v>-14.116</v>
      </c>
      <c r="E19" s="113">
        <v>15.478</v>
      </c>
      <c r="F19" s="113">
        <v>230.68100000000001</v>
      </c>
      <c r="G19" s="77"/>
      <c r="H19" s="77"/>
      <c r="I19" s="21"/>
      <c r="J19" s="23"/>
      <c r="L19" s="21"/>
    </row>
    <row r="20" spans="1:12" ht="15" customHeight="1" x14ac:dyDescent="0.2">
      <c r="A20" s="20">
        <v>1973</v>
      </c>
      <c r="B20" s="113">
        <v>130.39400000000001</v>
      </c>
      <c r="C20" s="113">
        <v>115.97999999999999</v>
      </c>
      <c r="D20" s="113">
        <v>-18.015999999999998</v>
      </c>
      <c r="E20" s="113">
        <v>17.349</v>
      </c>
      <c r="F20" s="113">
        <v>245.70699999999999</v>
      </c>
      <c r="G20" s="77"/>
      <c r="H20" s="77"/>
      <c r="I20" s="21"/>
      <c r="J20" s="23"/>
      <c r="L20" s="21"/>
    </row>
    <row r="21" spans="1:12" ht="15" customHeight="1" x14ac:dyDescent="0.2">
      <c r="A21" s="20">
        <v>1974</v>
      </c>
      <c r="B21" s="113">
        <v>138.20699999999999</v>
      </c>
      <c r="C21" s="113">
        <v>130.85300000000001</v>
      </c>
      <c r="D21" s="113">
        <v>-21.15</v>
      </c>
      <c r="E21" s="113">
        <v>21.449000000000002</v>
      </c>
      <c r="F21" s="113">
        <v>269.35899999999998</v>
      </c>
      <c r="G21" s="77"/>
      <c r="H21" s="77"/>
      <c r="I21" s="21"/>
      <c r="J21" s="23"/>
      <c r="L21" s="21"/>
    </row>
    <row r="22" spans="1:12" ht="15" customHeight="1" x14ac:dyDescent="0.2">
      <c r="A22" s="20">
        <v>1975</v>
      </c>
      <c r="B22" s="113">
        <v>157.965</v>
      </c>
      <c r="C22" s="113">
        <v>169.441</v>
      </c>
      <c r="D22" s="113">
        <v>-18.318000000000001</v>
      </c>
      <c r="E22" s="113">
        <v>23.244</v>
      </c>
      <c r="F22" s="113">
        <v>332.33199999999999</v>
      </c>
      <c r="G22" s="77"/>
      <c r="H22" s="77"/>
      <c r="I22" s="21"/>
      <c r="J22" s="23"/>
      <c r="L22" s="21"/>
    </row>
    <row r="23" spans="1:12" ht="15" customHeight="1" x14ac:dyDescent="0.2">
      <c r="A23" s="20">
        <v>1976</v>
      </c>
      <c r="B23" s="113">
        <v>175.577</v>
      </c>
      <c r="C23" s="113">
        <v>189.09100000000001</v>
      </c>
      <c r="D23" s="113">
        <v>-19.603000000000002</v>
      </c>
      <c r="E23" s="113">
        <v>26.727</v>
      </c>
      <c r="F23" s="113">
        <v>371.79199999999997</v>
      </c>
      <c r="G23" s="77"/>
      <c r="H23" s="77"/>
      <c r="I23" s="21"/>
      <c r="J23" s="23"/>
      <c r="L23" s="21"/>
    </row>
    <row r="24" spans="1:12" ht="15" customHeight="1" x14ac:dyDescent="0.2">
      <c r="A24" s="20">
        <v>1977</v>
      </c>
      <c r="B24" s="113">
        <v>197.07300000000001</v>
      </c>
      <c r="C24" s="113">
        <v>203.73599999999999</v>
      </c>
      <c r="D24" s="113">
        <v>-21.492000000000001</v>
      </c>
      <c r="E24" s="113">
        <v>29.901</v>
      </c>
      <c r="F24" s="113">
        <v>409.21800000000002</v>
      </c>
      <c r="G24" s="19"/>
      <c r="H24" s="19"/>
    </row>
    <row r="25" spans="1:12" ht="15" customHeight="1" x14ac:dyDescent="0.2">
      <c r="A25" s="20">
        <v>1978</v>
      </c>
      <c r="B25" s="113">
        <v>218.71</v>
      </c>
      <c r="C25" s="113">
        <v>227.41200000000001</v>
      </c>
      <c r="D25" s="113">
        <v>-22.834</v>
      </c>
      <c r="E25" s="113">
        <v>35.457999999999998</v>
      </c>
      <c r="F25" s="113">
        <v>458.74599999999998</v>
      </c>
      <c r="G25" s="19"/>
      <c r="H25" s="19"/>
    </row>
    <row r="26" spans="1:12" ht="15" customHeight="1" x14ac:dyDescent="0.2">
      <c r="A26" s="20">
        <v>1979</v>
      </c>
      <c r="B26" s="113">
        <v>239.99799999999999</v>
      </c>
      <c r="C26" s="113">
        <v>246.988</v>
      </c>
      <c r="D26" s="113">
        <v>-25.59</v>
      </c>
      <c r="E26" s="113">
        <v>42.633000000000003</v>
      </c>
      <c r="F26" s="113">
        <v>504.02800000000002</v>
      </c>
      <c r="G26" s="19"/>
      <c r="H26" s="19"/>
    </row>
    <row r="27" spans="1:12" ht="15" customHeight="1" x14ac:dyDescent="0.2">
      <c r="A27" s="20">
        <v>1980</v>
      </c>
      <c r="B27" s="113">
        <v>276.32400000000001</v>
      </c>
      <c r="C27" s="113">
        <v>291.23499999999996</v>
      </c>
      <c r="D27" s="113">
        <v>-29.15</v>
      </c>
      <c r="E27" s="113">
        <v>52.533000000000001</v>
      </c>
      <c r="F27" s="113">
        <v>590.94100000000003</v>
      </c>
      <c r="G27" s="19"/>
      <c r="H27" s="19"/>
    </row>
    <row r="28" spans="1:12" ht="15" customHeight="1" x14ac:dyDescent="0.2">
      <c r="A28" s="98">
        <v>1981</v>
      </c>
      <c r="B28" s="113">
        <v>307.91300000000001</v>
      </c>
      <c r="C28" s="113">
        <v>339.41200000000003</v>
      </c>
      <c r="D28" s="113">
        <v>-37.85</v>
      </c>
      <c r="E28" s="113">
        <v>68.766000000000005</v>
      </c>
      <c r="F28" s="113">
        <v>678.24099999999999</v>
      </c>
      <c r="G28" s="19"/>
      <c r="H28" s="19"/>
    </row>
    <row r="29" spans="1:12" ht="15" customHeight="1" x14ac:dyDescent="0.2">
      <c r="A29" s="20">
        <v>1982</v>
      </c>
      <c r="B29" s="113">
        <v>325.952</v>
      </c>
      <c r="C29" s="113">
        <v>370.78899999999999</v>
      </c>
      <c r="D29" s="113">
        <v>-36.03</v>
      </c>
      <c r="E29" s="113">
        <v>85.031999999999996</v>
      </c>
      <c r="F29" s="113">
        <v>745.74300000000005</v>
      </c>
      <c r="G29" s="19"/>
      <c r="H29" s="19"/>
    </row>
    <row r="30" spans="1:12" ht="15" customHeight="1" x14ac:dyDescent="0.2">
      <c r="A30" s="20">
        <v>1983</v>
      </c>
      <c r="B30" s="113">
        <v>353.31</v>
      </c>
      <c r="C30" s="113">
        <v>410.57</v>
      </c>
      <c r="D30" s="113">
        <v>-45.323</v>
      </c>
      <c r="E30" s="113">
        <v>89.808000000000007</v>
      </c>
      <c r="F30" s="113">
        <v>808.36400000000003</v>
      </c>
      <c r="G30" s="19"/>
      <c r="H30" s="19"/>
    </row>
    <row r="31" spans="1:12" ht="15" customHeight="1" x14ac:dyDescent="0.2">
      <c r="A31" s="20">
        <v>1984</v>
      </c>
      <c r="B31" s="113">
        <v>379.447</v>
      </c>
      <c r="C31" s="113">
        <v>405.50400000000002</v>
      </c>
      <c r="D31" s="113">
        <v>-44.247</v>
      </c>
      <c r="E31" s="113">
        <v>111.102</v>
      </c>
      <c r="F31" s="113">
        <v>851.80499999999995</v>
      </c>
      <c r="G31" s="19"/>
      <c r="H31" s="19"/>
    </row>
    <row r="32" spans="1:12" ht="15" customHeight="1" x14ac:dyDescent="0.2">
      <c r="A32" s="20">
        <v>1985</v>
      </c>
      <c r="B32" s="113">
        <v>415.79300000000001</v>
      </c>
      <c r="C32" s="113">
        <v>448.19499999999999</v>
      </c>
      <c r="D32" s="113">
        <v>-47.121000000000002</v>
      </c>
      <c r="E32" s="113">
        <v>129.47800000000001</v>
      </c>
      <c r="F32" s="113">
        <v>946.34400000000005</v>
      </c>
      <c r="G32" s="19"/>
      <c r="H32" s="19"/>
    </row>
    <row r="33" spans="1:8" ht="15" customHeight="1" x14ac:dyDescent="0.2">
      <c r="A33" s="20">
        <v>1986</v>
      </c>
      <c r="B33" s="113">
        <v>438.52</v>
      </c>
      <c r="C33" s="113">
        <v>461.72300000000001</v>
      </c>
      <c r="D33" s="113">
        <v>-45.878</v>
      </c>
      <c r="E33" s="113">
        <v>136.017</v>
      </c>
      <c r="F33" s="113">
        <v>990.38199999999995</v>
      </c>
      <c r="G33" s="19"/>
      <c r="H33" s="19"/>
    </row>
    <row r="34" spans="1:8" ht="15" customHeight="1" x14ac:dyDescent="0.2">
      <c r="A34" s="20">
        <v>1987</v>
      </c>
      <c r="B34" s="113">
        <v>444.161</v>
      </c>
      <c r="C34" s="113">
        <v>474.18299999999999</v>
      </c>
      <c r="D34" s="113">
        <v>-52.937999999999995</v>
      </c>
      <c r="E34" s="113">
        <v>138.61099999999999</v>
      </c>
      <c r="F34" s="113">
        <v>1004.0170000000001</v>
      </c>
      <c r="G34" s="19"/>
      <c r="H34" s="19"/>
    </row>
    <row r="35" spans="1:8" ht="15" customHeight="1" x14ac:dyDescent="0.2">
      <c r="A35" s="20">
        <v>1988</v>
      </c>
      <c r="B35" s="113">
        <v>464.41800000000001</v>
      </c>
      <c r="C35" s="113">
        <v>505.029</v>
      </c>
      <c r="D35" s="113">
        <v>-56.834000000000003</v>
      </c>
      <c r="E35" s="113">
        <v>151.803</v>
      </c>
      <c r="F35" s="113">
        <v>1064.4159999999999</v>
      </c>
      <c r="G35" s="19"/>
      <c r="H35" s="19"/>
    </row>
    <row r="36" spans="1:8" ht="15" customHeight="1" x14ac:dyDescent="0.2">
      <c r="A36" s="20">
        <v>1989</v>
      </c>
      <c r="B36" s="113">
        <v>488.83199999999999</v>
      </c>
      <c r="C36" s="113">
        <v>546.07500000000005</v>
      </c>
      <c r="D36" s="113">
        <v>-60.145000000000003</v>
      </c>
      <c r="E36" s="113">
        <v>168.98099999999999</v>
      </c>
      <c r="F36" s="113">
        <v>1143.7429999999999</v>
      </c>
      <c r="G36" s="19"/>
      <c r="H36" s="19"/>
    </row>
    <row r="37" spans="1:8" ht="15" customHeight="1" x14ac:dyDescent="0.2">
      <c r="A37" s="20">
        <v>1990</v>
      </c>
      <c r="B37" s="113">
        <v>500.57799999999997</v>
      </c>
      <c r="C37" s="113">
        <v>625.60599999999999</v>
      </c>
      <c r="D37" s="113">
        <v>-57.537999999999997</v>
      </c>
      <c r="E37" s="113">
        <v>184.34700000000001</v>
      </c>
      <c r="F37" s="113">
        <v>1252.9929999999999</v>
      </c>
      <c r="G37" s="19"/>
      <c r="H37" s="19"/>
    </row>
    <row r="38" spans="1:8" ht="15" customHeight="1" x14ac:dyDescent="0.2">
      <c r="A38" s="98">
        <v>1991</v>
      </c>
      <c r="B38" s="113">
        <v>533.27800000000002</v>
      </c>
      <c r="C38" s="113">
        <v>701.95600000000002</v>
      </c>
      <c r="D38" s="113">
        <v>-105.45699999999999</v>
      </c>
      <c r="E38" s="113">
        <v>194.44800000000001</v>
      </c>
      <c r="F38" s="113">
        <v>1324.2260000000001</v>
      </c>
      <c r="G38" s="19"/>
      <c r="H38" s="19"/>
    </row>
    <row r="39" spans="1:8" ht="15" customHeight="1" x14ac:dyDescent="0.2">
      <c r="A39" s="20">
        <v>1992</v>
      </c>
      <c r="B39" s="113">
        <v>533.803</v>
      </c>
      <c r="C39" s="113">
        <v>717.68999999999994</v>
      </c>
      <c r="D39" s="113">
        <v>-69.308000000000007</v>
      </c>
      <c r="E39" s="113">
        <v>199.34399999999999</v>
      </c>
      <c r="F39" s="113">
        <v>1381.529</v>
      </c>
      <c r="G39" s="19"/>
      <c r="H39" s="19"/>
    </row>
    <row r="40" spans="1:8" ht="15" customHeight="1" x14ac:dyDescent="0.2">
      <c r="A40" s="20">
        <v>1993</v>
      </c>
      <c r="B40" s="113">
        <v>539.75300000000004</v>
      </c>
      <c r="C40" s="113">
        <v>736.81700000000001</v>
      </c>
      <c r="D40" s="113">
        <v>-65.897999999999996</v>
      </c>
      <c r="E40" s="113">
        <v>198.71299999999999</v>
      </c>
      <c r="F40" s="113">
        <v>1409.386</v>
      </c>
      <c r="G40" s="19"/>
      <c r="H40" s="19"/>
    </row>
    <row r="41" spans="1:8" ht="15" customHeight="1" x14ac:dyDescent="0.2">
      <c r="A41" s="20">
        <v>1994</v>
      </c>
      <c r="B41" s="113">
        <v>541.34</v>
      </c>
      <c r="C41" s="113">
        <v>785.98199999999997</v>
      </c>
      <c r="D41" s="113">
        <v>-68.501999999999995</v>
      </c>
      <c r="E41" s="113">
        <v>202.93199999999999</v>
      </c>
      <c r="F41" s="113">
        <v>1461.752</v>
      </c>
      <c r="G41" s="19"/>
      <c r="H41" s="19"/>
    </row>
    <row r="42" spans="1:8" ht="15" customHeight="1" x14ac:dyDescent="0.2">
      <c r="A42" s="20">
        <v>1995</v>
      </c>
      <c r="B42" s="113">
        <v>544.76099999999997</v>
      </c>
      <c r="C42" s="113">
        <v>817.50699999999995</v>
      </c>
      <c r="D42" s="113">
        <v>-78.66</v>
      </c>
      <c r="E42" s="113">
        <v>232.13399999999999</v>
      </c>
      <c r="F42" s="113">
        <v>1515.742</v>
      </c>
      <c r="G42" s="19"/>
      <c r="H42" s="19"/>
    </row>
    <row r="43" spans="1:8" ht="15" customHeight="1" x14ac:dyDescent="0.2">
      <c r="A43" s="20">
        <v>1996</v>
      </c>
      <c r="B43" s="113">
        <v>532.73299999999995</v>
      </c>
      <c r="C43" s="113">
        <v>857.66699999999992</v>
      </c>
      <c r="D43" s="113">
        <v>-70.968999999999994</v>
      </c>
      <c r="E43" s="113">
        <v>241.053</v>
      </c>
      <c r="F43" s="113">
        <v>1560.4839999999999</v>
      </c>
      <c r="G43" s="19"/>
      <c r="H43" s="19"/>
    </row>
    <row r="44" spans="1:8" ht="15" customHeight="1" x14ac:dyDescent="0.2">
      <c r="A44" s="20">
        <v>1997</v>
      </c>
      <c r="B44" s="113">
        <v>547.03700000000003</v>
      </c>
      <c r="C44" s="113">
        <v>895.52299999999991</v>
      </c>
      <c r="D44" s="113">
        <v>-85.427999999999997</v>
      </c>
      <c r="E44" s="113">
        <v>243.98400000000001</v>
      </c>
      <c r="F44" s="113">
        <v>1601.116</v>
      </c>
      <c r="G44" s="19"/>
      <c r="H44" s="19"/>
    </row>
    <row r="45" spans="1:8" ht="15" customHeight="1" x14ac:dyDescent="0.2">
      <c r="A45" s="20">
        <v>1998</v>
      </c>
      <c r="B45" s="113">
        <v>551.995</v>
      </c>
      <c r="C45" s="113">
        <v>942.89200000000028</v>
      </c>
      <c r="D45" s="113">
        <v>-83.546999999999997</v>
      </c>
      <c r="E45" s="113">
        <v>241.11799999999999</v>
      </c>
      <c r="F45" s="113">
        <v>1652.4580000000001</v>
      </c>
      <c r="G45" s="19"/>
      <c r="H45" s="19"/>
    </row>
    <row r="46" spans="1:8" ht="15" customHeight="1" x14ac:dyDescent="0.2">
      <c r="A46" s="20">
        <v>1999</v>
      </c>
      <c r="B46" s="113">
        <v>572.11300000000006</v>
      </c>
      <c r="C46" s="113">
        <v>979.48400000000004</v>
      </c>
      <c r="D46" s="113">
        <v>-79.510000000000005</v>
      </c>
      <c r="E46" s="113">
        <v>229.755</v>
      </c>
      <c r="F46" s="113">
        <v>1701.8420000000001</v>
      </c>
      <c r="G46" s="19"/>
      <c r="H46" s="19"/>
    </row>
    <row r="47" spans="1:8" ht="15" customHeight="1" x14ac:dyDescent="0.2">
      <c r="A47" s="20">
        <v>2000</v>
      </c>
      <c r="B47" s="113">
        <v>614.62599999999998</v>
      </c>
      <c r="C47" s="113">
        <v>1032.489</v>
      </c>
      <c r="D47" s="113">
        <v>-81.114000000000004</v>
      </c>
      <c r="E47" s="113">
        <v>222.94900000000001</v>
      </c>
      <c r="F47" s="113">
        <v>1788.95</v>
      </c>
      <c r="G47" s="19"/>
      <c r="H47" s="19"/>
    </row>
    <row r="48" spans="1:8" ht="15" customHeight="1" x14ac:dyDescent="0.2">
      <c r="A48" s="98">
        <v>2001</v>
      </c>
      <c r="B48" s="113">
        <v>649.04100000000005</v>
      </c>
      <c r="C48" s="113">
        <v>1096.9719999999998</v>
      </c>
      <c r="D48" s="113">
        <v>-89.334000000000003</v>
      </c>
      <c r="E48" s="113">
        <v>206.167</v>
      </c>
      <c r="F48" s="113">
        <v>1862.846</v>
      </c>
      <c r="G48" s="19"/>
      <c r="H48" s="19"/>
    </row>
    <row r="49" spans="1:8" ht="15" customHeight="1" x14ac:dyDescent="0.2">
      <c r="A49" s="20">
        <v>2002</v>
      </c>
      <c r="B49" s="113">
        <v>733.95</v>
      </c>
      <c r="C49" s="113">
        <v>1196.4189999999999</v>
      </c>
      <c r="D49" s="113">
        <v>-90.424000000000007</v>
      </c>
      <c r="E49" s="113">
        <v>170.94900000000001</v>
      </c>
      <c r="F49" s="113">
        <v>2010.894</v>
      </c>
      <c r="G49" s="19"/>
      <c r="H49" s="19"/>
    </row>
    <row r="50" spans="1:8" ht="15" customHeight="1" x14ac:dyDescent="0.2">
      <c r="A50" s="20">
        <v>2003</v>
      </c>
      <c r="B50" s="113">
        <v>824.33900000000006</v>
      </c>
      <c r="C50" s="113">
        <v>1283.4749999999999</v>
      </c>
      <c r="D50" s="113">
        <v>-100.988</v>
      </c>
      <c r="E50" s="113">
        <v>153.07300000000001</v>
      </c>
      <c r="F50" s="113">
        <v>2159.8989999999999</v>
      </c>
      <c r="G50" s="19"/>
      <c r="H50" s="19"/>
    </row>
    <row r="51" spans="1:8" ht="15" customHeight="1" x14ac:dyDescent="0.2">
      <c r="A51" s="20">
        <v>2004</v>
      </c>
      <c r="B51" s="113">
        <v>895.06500000000005</v>
      </c>
      <c r="C51" s="113">
        <v>1346.424</v>
      </c>
      <c r="D51" s="113">
        <v>-108.893</v>
      </c>
      <c r="E51" s="113">
        <v>160.245</v>
      </c>
      <c r="F51" s="113">
        <v>2292.8409999999999</v>
      </c>
      <c r="G51" s="19"/>
      <c r="H51" s="19"/>
    </row>
    <row r="52" spans="1:8" ht="15" customHeight="1" x14ac:dyDescent="0.2">
      <c r="A52" s="20">
        <v>2005</v>
      </c>
      <c r="B52" s="113">
        <v>968.54100000000005</v>
      </c>
      <c r="C52" s="113">
        <v>1448.0989999999999</v>
      </c>
      <c r="D52" s="113">
        <v>-128.66900000000001</v>
      </c>
      <c r="E52" s="113">
        <v>183.98599999999999</v>
      </c>
      <c r="F52" s="113">
        <v>2471.9569999999999</v>
      </c>
      <c r="G52" s="19"/>
      <c r="H52" s="19"/>
    </row>
    <row r="53" spans="1:8" ht="15" customHeight="1" x14ac:dyDescent="0.2">
      <c r="A53" s="20">
        <v>2006</v>
      </c>
      <c r="B53" s="113">
        <v>1016.624</v>
      </c>
      <c r="C53" s="113">
        <v>1556.1320000000001</v>
      </c>
      <c r="D53" s="113">
        <v>-144.309</v>
      </c>
      <c r="E53" s="113">
        <v>226.60300000000001</v>
      </c>
      <c r="F53" s="113">
        <v>2655.05</v>
      </c>
      <c r="G53" s="19"/>
      <c r="H53" s="19"/>
    </row>
    <row r="54" spans="1:8" ht="15" customHeight="1" x14ac:dyDescent="0.2">
      <c r="A54" s="20">
        <v>2007</v>
      </c>
      <c r="B54" s="113">
        <v>1041.5899999999999</v>
      </c>
      <c r="C54" s="113">
        <v>1627.9140000000002</v>
      </c>
      <c r="D54" s="113">
        <v>-177.92699999999999</v>
      </c>
      <c r="E54" s="113">
        <v>237.10900000000001</v>
      </c>
      <c r="F54" s="113">
        <v>2728.6860000000001</v>
      </c>
      <c r="G54" s="19"/>
      <c r="H54" s="19"/>
    </row>
    <row r="55" spans="1:8" ht="15" customHeight="1" x14ac:dyDescent="0.2">
      <c r="A55" s="20">
        <v>2008</v>
      </c>
      <c r="B55" s="113">
        <v>1134.884</v>
      </c>
      <c r="C55" s="113">
        <v>1780.3249999999998</v>
      </c>
      <c r="D55" s="113">
        <v>-185.422</v>
      </c>
      <c r="E55" s="113">
        <v>252.75700000000001</v>
      </c>
      <c r="F55" s="113">
        <v>2982.5439999999999</v>
      </c>
      <c r="G55" s="19"/>
      <c r="H55" s="19"/>
    </row>
    <row r="56" spans="1:8" ht="15" customHeight="1" x14ac:dyDescent="0.2">
      <c r="A56" s="20">
        <v>2009</v>
      </c>
      <c r="B56" s="113">
        <v>1237.5360000000001</v>
      </c>
      <c r="C56" s="113">
        <v>2287.8150000000001</v>
      </c>
      <c r="D56" s="113">
        <v>-194.57599999999999</v>
      </c>
      <c r="E56" s="113">
        <v>186.90199999999999</v>
      </c>
      <c r="F56" s="113">
        <v>3517.6770000000001</v>
      </c>
      <c r="G56" s="19"/>
      <c r="H56" s="19"/>
    </row>
    <row r="57" spans="1:8" ht="15" customHeight="1" x14ac:dyDescent="0.2">
      <c r="A57" s="20">
        <v>2010</v>
      </c>
      <c r="B57" s="113">
        <v>1347.1659999999999</v>
      </c>
      <c r="C57" s="113">
        <v>2110.1930000000007</v>
      </c>
      <c r="D57" s="113">
        <v>-196.47399999999999</v>
      </c>
      <c r="E57" s="113">
        <v>196.19399999999999</v>
      </c>
      <c r="F57" s="113">
        <v>3457.0790000000002</v>
      </c>
      <c r="G57" s="19"/>
      <c r="H57" s="19"/>
    </row>
    <row r="58" spans="1:8" ht="15" customHeight="1" x14ac:dyDescent="0.2">
      <c r="A58" s="98">
        <v>2011</v>
      </c>
      <c r="B58" s="113">
        <v>1347.1369999999999</v>
      </c>
      <c r="C58" s="113">
        <v>2234.8449999999998</v>
      </c>
      <c r="D58" s="113">
        <v>-208.87899999999999</v>
      </c>
      <c r="E58" s="113">
        <v>229.96199999999999</v>
      </c>
      <c r="F58" s="113">
        <v>3603.0650000000001</v>
      </c>
      <c r="G58" s="19"/>
      <c r="H58" s="19"/>
    </row>
    <row r="59" spans="1:8" ht="15" customHeight="1" x14ac:dyDescent="0.2">
      <c r="A59" s="20">
        <v>2012</v>
      </c>
      <c r="B59" s="113">
        <v>1275.7049999999999</v>
      </c>
      <c r="C59" s="113">
        <v>2258.7150000000001</v>
      </c>
      <c r="D59" s="113">
        <v>-228.26499999999999</v>
      </c>
      <c r="E59" s="113">
        <v>220.40799999999999</v>
      </c>
      <c r="F59" s="113">
        <v>3526.5630000000001</v>
      </c>
      <c r="G59" s="19"/>
      <c r="H59" s="19"/>
    </row>
    <row r="60" spans="1:8" ht="15" customHeight="1" x14ac:dyDescent="0.2">
      <c r="A60" s="20">
        <v>2013</v>
      </c>
      <c r="B60" s="113">
        <v>1202.3620000000001</v>
      </c>
      <c r="C60" s="113">
        <v>2336.3089999999997</v>
      </c>
      <c r="D60" s="113">
        <v>-304.67500000000001</v>
      </c>
      <c r="E60" s="113">
        <v>220.88499999999999</v>
      </c>
      <c r="F60" s="113">
        <v>3454.8809999999999</v>
      </c>
      <c r="G60" s="19"/>
      <c r="H60" s="19"/>
    </row>
    <row r="61" spans="1:8" ht="15" customHeight="1" x14ac:dyDescent="0.2">
      <c r="A61" s="20">
        <v>2014</v>
      </c>
      <c r="B61" s="113">
        <v>1178.867</v>
      </c>
      <c r="C61" s="113">
        <v>2375.7960000000003</v>
      </c>
      <c r="D61" s="113">
        <v>-277.33499999999998</v>
      </c>
      <c r="E61" s="113">
        <v>228.95599999999999</v>
      </c>
      <c r="F61" s="113">
        <v>3506.2840000000001</v>
      </c>
      <c r="G61" s="19"/>
      <c r="H61" s="19"/>
    </row>
    <row r="62" spans="1:8" ht="15" customHeight="1" x14ac:dyDescent="0.2">
      <c r="A62" s="20">
        <v>2015</v>
      </c>
      <c r="B62" s="113">
        <v>1172.1379999999999</v>
      </c>
      <c r="C62" s="113">
        <v>2554.9090000000001</v>
      </c>
      <c r="D62" s="113">
        <v>-258.38099999999997</v>
      </c>
      <c r="E62" s="113">
        <v>223.18100000000001</v>
      </c>
      <c r="F62" s="113">
        <v>3691.8470000000002</v>
      </c>
      <c r="G62" s="19"/>
      <c r="H62" s="19"/>
    </row>
    <row r="63" spans="1:8" ht="15" customHeight="1" x14ac:dyDescent="0.2">
      <c r="A63" s="20">
        <v>2016</v>
      </c>
      <c r="B63" s="113">
        <v>1185.249</v>
      </c>
      <c r="C63" s="113">
        <v>2664.8900000000003</v>
      </c>
      <c r="D63" s="113">
        <v>-237.56</v>
      </c>
      <c r="E63" s="113">
        <v>240.03299999999999</v>
      </c>
      <c r="F63" s="113">
        <v>3852.6120000000001</v>
      </c>
      <c r="G63" s="19"/>
      <c r="H63" s="19"/>
    </row>
    <row r="64" spans="1:8" ht="15" customHeight="1" x14ac:dyDescent="0.2">
      <c r="A64" s="20">
        <v>2017</v>
      </c>
      <c r="B64" s="113">
        <v>1200.308</v>
      </c>
      <c r="C64" s="113">
        <v>2772.2320000000004</v>
      </c>
      <c r="D64" s="113">
        <v>-253.46299999999999</v>
      </c>
      <c r="E64" s="113">
        <v>262.55099999999999</v>
      </c>
      <c r="F64" s="113">
        <v>3981.6280000000002</v>
      </c>
      <c r="G64" s="19"/>
      <c r="H64" s="19"/>
    </row>
    <row r="65" spans="1:8" ht="15" customHeight="1" x14ac:dyDescent="0.2">
      <c r="A65" s="20">
        <v>2018</v>
      </c>
      <c r="B65" s="113">
        <v>1261.6089999999999</v>
      </c>
      <c r="C65" s="113">
        <v>2782.1020000000008</v>
      </c>
      <c r="D65" s="113">
        <v>-259.64400000000001</v>
      </c>
      <c r="E65" s="113">
        <v>324.97500000000002</v>
      </c>
      <c r="F65" s="113">
        <v>4109.0420000000004</v>
      </c>
      <c r="G65" s="19"/>
      <c r="H65" s="19"/>
    </row>
    <row r="66" spans="1:8" ht="15" customHeight="1" x14ac:dyDescent="0.2">
      <c r="A66" s="18">
        <v>2019</v>
      </c>
      <c r="B66" s="114">
        <v>1336.43</v>
      </c>
      <c r="C66" s="114">
        <v>3009.922</v>
      </c>
      <c r="D66" s="114">
        <v>-275.38600000000002</v>
      </c>
      <c r="E66" s="114">
        <v>375.62200000000001</v>
      </c>
      <c r="F66" s="114">
        <v>4446.5879999999997</v>
      </c>
      <c r="G66" s="19"/>
      <c r="H66" s="19"/>
    </row>
    <row r="67" spans="1:8" ht="15" customHeight="1" x14ac:dyDescent="0.2">
      <c r="A67" s="30"/>
      <c r="B67" s="31"/>
      <c r="C67" s="31"/>
      <c r="D67" s="31"/>
      <c r="E67" s="31"/>
      <c r="F67" s="31"/>
    </row>
    <row r="68" spans="1:8" s="2" customFormat="1" ht="15" customHeight="1" x14ac:dyDescent="0.2">
      <c r="A68" s="136" t="s">
        <v>50</v>
      </c>
      <c r="B68" s="137"/>
      <c r="C68" s="137"/>
      <c r="D68" s="137"/>
      <c r="E68" s="137"/>
      <c r="F68" s="137"/>
      <c r="G68" s="137"/>
      <c r="H68" s="137"/>
    </row>
    <row r="69" spans="1:8" ht="15" customHeight="1" x14ac:dyDescent="0.2">
      <c r="A69" s="14"/>
      <c r="B69" s="17"/>
      <c r="C69" s="17"/>
      <c r="D69" s="17"/>
      <c r="E69" s="17"/>
      <c r="F69" s="17"/>
    </row>
    <row r="70" spans="1:8" ht="15" customHeight="1" x14ac:dyDescent="0.2">
      <c r="A70" s="140" t="s">
        <v>7</v>
      </c>
      <c r="B70" s="140"/>
      <c r="C70" s="140"/>
      <c r="D70" s="140"/>
      <c r="E70" s="140"/>
      <c r="F70" s="140"/>
    </row>
    <row r="71" spans="1:8" ht="15" customHeight="1" x14ac:dyDescent="0.2">
      <c r="A71" s="16"/>
      <c r="B71" s="37"/>
      <c r="C71" s="37"/>
      <c r="D71" s="37"/>
      <c r="E71" s="37"/>
      <c r="F71" s="37"/>
    </row>
    <row r="72" spans="1:8" ht="15" customHeight="1" x14ac:dyDescent="0.2">
      <c r="A72" s="33"/>
      <c r="B72" s="17"/>
      <c r="C72" s="17"/>
      <c r="D72" s="17"/>
      <c r="E72" s="17"/>
      <c r="F72" s="17"/>
    </row>
    <row r="73" spans="1:8" s="25" customFormat="1" ht="15" customHeight="1" x14ac:dyDescent="0.2">
      <c r="B73" s="53"/>
      <c r="C73" s="53"/>
      <c r="D73" s="53"/>
      <c r="E73" s="53"/>
      <c r="F73" s="53"/>
    </row>
    <row r="74" spans="1:8" ht="15" customHeight="1" x14ac:dyDescent="0.2">
      <c r="A74" s="33"/>
      <c r="B74" s="17"/>
      <c r="C74" s="17"/>
      <c r="D74" s="17"/>
      <c r="E74" s="17"/>
      <c r="F74" s="17"/>
    </row>
  </sheetData>
  <mergeCells count="5">
    <mergeCell ref="A2:G2"/>
    <mergeCell ref="A70:F70"/>
    <mergeCell ref="A5:F5"/>
    <mergeCell ref="C7:D7"/>
    <mergeCell ref="A68:H68"/>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71" fitToHeight="0" orientation="portrait" r:id="rId4"/>
  <headerFooter alignWithMargins="0"/>
  <rowBreaks count="1" manualBreakCount="1">
    <brk id="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zoomScaleNormal="100" workbookViewId="0">
      <pane ySplit="8" topLeftCell="A9" activePane="bottomLeft" state="frozen"/>
      <selection activeCell="A3" sqref="A3"/>
      <selection pane="bottomLeft"/>
    </sheetView>
  </sheetViews>
  <sheetFormatPr defaultColWidth="9.140625" defaultRowHeight="15" customHeight="1" x14ac:dyDescent="0.2"/>
  <cols>
    <col min="1" max="1" width="10" style="15" customWidth="1"/>
    <col min="2" max="6" width="23.42578125" style="41" customWidth="1"/>
    <col min="7" max="16384" width="9.140625" style="15"/>
  </cols>
  <sheetData>
    <row r="1" spans="1:30" ht="15" customHeight="1" x14ac:dyDescent="0.25">
      <c r="A1" s="102" t="s">
        <v>38</v>
      </c>
      <c r="B1" s="101"/>
      <c r="C1" s="101"/>
      <c r="D1" s="101"/>
      <c r="E1" s="101"/>
      <c r="F1" s="100"/>
      <c r="G1" s="100"/>
      <c r="H1" s="95"/>
      <c r="I1" s="95"/>
      <c r="J1" s="95"/>
      <c r="K1" s="95"/>
      <c r="L1" s="95"/>
      <c r="M1" s="95"/>
      <c r="N1" s="95"/>
      <c r="O1" s="95"/>
      <c r="P1" s="95"/>
      <c r="Q1" s="93"/>
      <c r="R1" s="93"/>
      <c r="S1" s="93"/>
      <c r="T1" s="93"/>
      <c r="U1" s="93"/>
      <c r="V1" s="93"/>
      <c r="W1" s="93"/>
      <c r="X1" s="93"/>
      <c r="Y1" s="93"/>
      <c r="Z1" s="93"/>
      <c r="AA1" s="93"/>
      <c r="AB1" s="93"/>
      <c r="AC1" s="93"/>
      <c r="AD1" s="93"/>
    </row>
    <row r="2" spans="1:30" ht="15" customHeight="1" x14ac:dyDescent="0.2">
      <c r="A2" s="131" t="s">
        <v>51</v>
      </c>
      <c r="B2" s="131"/>
      <c r="C2" s="131"/>
      <c r="D2" s="131"/>
      <c r="E2" s="131"/>
      <c r="F2" s="131"/>
      <c r="G2" s="131"/>
      <c r="H2" s="95"/>
      <c r="I2" s="95"/>
      <c r="J2" s="95"/>
      <c r="K2" s="95"/>
      <c r="L2" s="95"/>
      <c r="M2" s="95"/>
      <c r="N2" s="95"/>
      <c r="O2" s="94"/>
      <c r="P2" s="94"/>
      <c r="Q2" s="93"/>
      <c r="R2" s="93"/>
      <c r="S2" s="93"/>
      <c r="T2" s="93"/>
      <c r="U2" s="93"/>
      <c r="V2" s="93"/>
      <c r="W2" s="93"/>
      <c r="X2" s="93"/>
      <c r="Y2" s="93"/>
      <c r="Z2" s="93"/>
      <c r="AA2" s="93"/>
      <c r="AB2" s="93"/>
      <c r="AC2" s="93"/>
      <c r="AD2" s="93"/>
    </row>
    <row r="5" spans="1:30" s="39" customFormat="1" ht="15" customHeight="1" x14ac:dyDescent="0.25">
      <c r="A5" s="141" t="s">
        <v>45</v>
      </c>
      <c r="B5" s="141"/>
      <c r="C5" s="141"/>
      <c r="D5" s="141"/>
      <c r="E5" s="141"/>
      <c r="F5" s="141"/>
    </row>
    <row r="6" spans="1:30" ht="15" customHeight="1" x14ac:dyDescent="0.2">
      <c r="A6" s="119"/>
      <c r="B6" s="123"/>
      <c r="C6" s="123"/>
      <c r="D6" s="123"/>
      <c r="E6" s="123"/>
      <c r="F6" s="17"/>
    </row>
    <row r="7" spans="1:30" ht="15" customHeight="1" x14ac:dyDescent="0.2">
      <c r="A7" s="14"/>
      <c r="B7" s="17"/>
      <c r="C7" s="142" t="s">
        <v>5</v>
      </c>
      <c r="D7" s="143"/>
      <c r="E7" s="17"/>
      <c r="F7" s="17"/>
    </row>
    <row r="8" spans="1:30" s="19" customFormat="1" ht="15" customHeight="1" x14ac:dyDescent="0.2">
      <c r="A8" s="18"/>
      <c r="B8" s="114" t="s">
        <v>6</v>
      </c>
      <c r="C8" s="114" t="s">
        <v>18</v>
      </c>
      <c r="D8" s="114" t="s">
        <v>19</v>
      </c>
      <c r="E8" s="114" t="s">
        <v>20</v>
      </c>
      <c r="F8" s="114" t="s">
        <v>2</v>
      </c>
    </row>
    <row r="9" spans="1:30" s="19" customFormat="1" ht="15" customHeight="1" x14ac:dyDescent="0.2">
      <c r="A9" s="20">
        <v>1962</v>
      </c>
      <c r="B9" s="113">
        <v>12.305999999999999</v>
      </c>
      <c r="C9" s="113">
        <v>5.923</v>
      </c>
      <c r="D9" s="113">
        <v>-1.1659999999999999</v>
      </c>
      <c r="E9" s="113">
        <v>1.1759999999999999</v>
      </c>
      <c r="F9" s="113">
        <v>18.239000000000001</v>
      </c>
    </row>
    <row r="10" spans="1:30" s="19" customFormat="1" ht="15" customHeight="1" x14ac:dyDescent="0.2">
      <c r="A10" s="20">
        <v>1963</v>
      </c>
      <c r="B10" s="113">
        <v>12.18</v>
      </c>
      <c r="C10" s="113">
        <v>5.8490000000000002</v>
      </c>
      <c r="D10" s="113">
        <v>-1.274</v>
      </c>
      <c r="E10" s="113">
        <v>1.252</v>
      </c>
      <c r="F10" s="113">
        <v>18.006</v>
      </c>
    </row>
    <row r="11" spans="1:30" s="19" customFormat="1" ht="15" customHeight="1" x14ac:dyDescent="0.2">
      <c r="A11" s="20">
        <v>1964</v>
      </c>
      <c r="B11" s="113">
        <v>11.959</v>
      </c>
      <c r="C11" s="113">
        <v>5.875</v>
      </c>
      <c r="D11" s="113">
        <v>-1.161</v>
      </c>
      <c r="E11" s="113">
        <v>1.2390000000000001</v>
      </c>
      <c r="F11" s="113">
        <v>17.913</v>
      </c>
    </row>
    <row r="12" spans="1:30" s="19" customFormat="1" ht="15" customHeight="1" x14ac:dyDescent="0.2">
      <c r="A12" s="24">
        <v>1965</v>
      </c>
      <c r="B12" s="113">
        <v>10.967000000000001</v>
      </c>
      <c r="C12" s="113">
        <v>5.5970000000000004</v>
      </c>
      <c r="D12" s="113">
        <v>-1.1080000000000001</v>
      </c>
      <c r="E12" s="113">
        <v>1.2110000000000001</v>
      </c>
      <c r="F12" s="113">
        <v>16.667999999999999</v>
      </c>
    </row>
    <row r="13" spans="1:30" s="19" customFormat="1" ht="15" customHeight="1" x14ac:dyDescent="0.2">
      <c r="A13" s="24">
        <v>1966</v>
      </c>
      <c r="B13" s="113">
        <v>11.55</v>
      </c>
      <c r="C13" s="113">
        <v>5.5590000000000002</v>
      </c>
      <c r="D13" s="113">
        <v>-1.0740000000000001</v>
      </c>
      <c r="E13" s="113">
        <v>1.2030000000000001</v>
      </c>
      <c r="F13" s="113">
        <v>17.236999999999998</v>
      </c>
    </row>
    <row r="14" spans="1:30" s="19" customFormat="1" ht="15" customHeight="1" x14ac:dyDescent="0.2">
      <c r="A14" s="24">
        <v>1967</v>
      </c>
      <c r="B14" s="113">
        <v>12.728</v>
      </c>
      <c r="C14" s="113">
        <v>6.0860000000000003</v>
      </c>
      <c r="D14" s="113">
        <v>-1.218</v>
      </c>
      <c r="E14" s="113">
        <v>1.2270000000000001</v>
      </c>
      <c r="F14" s="113">
        <v>18.824000000000002</v>
      </c>
    </row>
    <row r="15" spans="1:30" s="19" customFormat="1" ht="15" customHeight="1" x14ac:dyDescent="0.2">
      <c r="A15" s="24">
        <v>1968</v>
      </c>
      <c r="B15" s="113">
        <v>13.144</v>
      </c>
      <c r="C15" s="113">
        <v>6.65</v>
      </c>
      <c r="D15" s="113">
        <v>-1.1830000000000001</v>
      </c>
      <c r="E15" s="113">
        <v>1.236</v>
      </c>
      <c r="F15" s="113">
        <v>19.846</v>
      </c>
    </row>
    <row r="16" spans="1:30" ht="15" customHeight="1" x14ac:dyDescent="0.2">
      <c r="A16" s="14">
        <v>1969</v>
      </c>
      <c r="B16" s="113">
        <v>11.968</v>
      </c>
      <c r="C16" s="113">
        <v>6.5919999999999996</v>
      </c>
      <c r="D16" s="113">
        <v>-1.1220000000000001</v>
      </c>
      <c r="E16" s="113">
        <v>1.2949999999999999</v>
      </c>
      <c r="F16" s="113">
        <v>18.734000000000002</v>
      </c>
      <c r="G16" s="21"/>
      <c r="H16" s="21"/>
      <c r="I16" s="21"/>
      <c r="J16" s="23"/>
      <c r="L16" s="21"/>
    </row>
    <row r="17" spans="1:12" ht="15" customHeight="1" x14ac:dyDescent="0.2">
      <c r="A17" s="14">
        <v>1970</v>
      </c>
      <c r="B17" s="113">
        <v>11.489000000000001</v>
      </c>
      <c r="C17" s="113">
        <v>6.9269999999999996</v>
      </c>
      <c r="D17" s="113">
        <v>-1.0980000000000001</v>
      </c>
      <c r="E17" s="113">
        <v>1.3740000000000001</v>
      </c>
      <c r="F17" s="113">
        <v>18.692399999999999</v>
      </c>
      <c r="G17" s="21"/>
      <c r="H17" s="21"/>
      <c r="I17" s="21"/>
      <c r="J17" s="23"/>
      <c r="L17" s="21"/>
    </row>
    <row r="18" spans="1:12" ht="15" customHeight="1" x14ac:dyDescent="0.2">
      <c r="A18" s="98">
        <v>1971</v>
      </c>
      <c r="B18" s="113">
        <v>10.974</v>
      </c>
      <c r="C18" s="113">
        <v>7.7809999999999997</v>
      </c>
      <c r="D18" s="113">
        <v>-1.2609999999999999</v>
      </c>
      <c r="E18" s="113">
        <v>1.329</v>
      </c>
      <c r="F18" s="113">
        <v>18.823</v>
      </c>
      <c r="G18" s="21"/>
      <c r="H18" s="21"/>
      <c r="I18" s="21"/>
      <c r="J18" s="23"/>
      <c r="L18" s="21"/>
    </row>
    <row r="19" spans="1:12" ht="15" customHeight="1" x14ac:dyDescent="0.2">
      <c r="A19" s="20">
        <v>1972</v>
      </c>
      <c r="B19" s="113">
        <v>10.569000000000001</v>
      </c>
      <c r="C19" s="113">
        <v>8.2859999999999996</v>
      </c>
      <c r="D19" s="113">
        <v>-1.161</v>
      </c>
      <c r="E19" s="113">
        <v>1.2729999999999999</v>
      </c>
      <c r="F19" s="113">
        <v>18.966999999999999</v>
      </c>
      <c r="G19" s="77"/>
      <c r="H19" s="77"/>
      <c r="I19" s="21"/>
      <c r="J19" s="23"/>
      <c r="L19" s="21"/>
    </row>
    <row r="20" spans="1:12" ht="15" customHeight="1" x14ac:dyDescent="0.2">
      <c r="A20" s="20">
        <v>1973</v>
      </c>
      <c r="B20" s="113">
        <v>9.6389999999999993</v>
      </c>
      <c r="C20" s="113">
        <v>8.5739999999999998</v>
      </c>
      <c r="D20" s="113">
        <v>-1.3320000000000001</v>
      </c>
      <c r="E20" s="113">
        <v>1.2829999999999999</v>
      </c>
      <c r="F20" s="113">
        <v>18.164000000000001</v>
      </c>
      <c r="G20" s="77"/>
      <c r="H20" s="77"/>
      <c r="I20" s="21"/>
      <c r="J20" s="23"/>
      <c r="L20" s="21"/>
    </row>
    <row r="21" spans="1:12" ht="15" customHeight="1" x14ac:dyDescent="0.2">
      <c r="A21" s="20">
        <v>1974</v>
      </c>
      <c r="B21" s="113">
        <v>9.32</v>
      </c>
      <c r="C21" s="113">
        <v>8.8239999999999998</v>
      </c>
      <c r="D21" s="113">
        <v>-1.4259999999999999</v>
      </c>
      <c r="E21" s="113">
        <v>1.446</v>
      </c>
      <c r="F21" s="113">
        <v>18.164999999999999</v>
      </c>
      <c r="G21" s="77"/>
      <c r="H21" s="77"/>
      <c r="I21" s="21"/>
      <c r="J21" s="23"/>
      <c r="L21" s="21"/>
    </row>
    <row r="22" spans="1:12" ht="15" customHeight="1" x14ac:dyDescent="0.2">
      <c r="A22" s="20">
        <v>1975</v>
      </c>
      <c r="B22" s="113">
        <v>9.83</v>
      </c>
      <c r="C22" s="113">
        <v>10.544</v>
      </c>
      <c r="D22" s="113">
        <v>-1.1399999999999999</v>
      </c>
      <c r="E22" s="113">
        <v>1.446</v>
      </c>
      <c r="F22" s="113">
        <v>20.681000000000001</v>
      </c>
      <c r="G22" s="77"/>
      <c r="H22" s="77"/>
      <c r="I22" s="21"/>
      <c r="J22" s="23"/>
      <c r="L22" s="21"/>
    </row>
    <row r="23" spans="1:12" ht="15" customHeight="1" x14ac:dyDescent="0.2">
      <c r="A23" s="20">
        <v>1976</v>
      </c>
      <c r="B23" s="113">
        <v>9.83</v>
      </c>
      <c r="C23" s="113">
        <v>10.587</v>
      </c>
      <c r="D23" s="113">
        <v>-1.0980000000000001</v>
      </c>
      <c r="E23" s="113">
        <v>1.496</v>
      </c>
      <c r="F23" s="113">
        <v>20.815999999999999</v>
      </c>
      <c r="G23" s="77"/>
      <c r="H23" s="77"/>
      <c r="I23" s="21"/>
      <c r="J23" s="23"/>
      <c r="L23" s="21"/>
    </row>
    <row r="24" spans="1:12" ht="15" customHeight="1" x14ac:dyDescent="0.2">
      <c r="A24" s="20">
        <v>1977</v>
      </c>
      <c r="B24" s="113">
        <v>9.7349999999999994</v>
      </c>
      <c r="C24" s="113">
        <v>10.064</v>
      </c>
      <c r="D24" s="113">
        <v>-1.0620000000000001</v>
      </c>
      <c r="E24" s="113">
        <v>1.4770000000000001</v>
      </c>
      <c r="F24" s="113">
        <v>20.215</v>
      </c>
      <c r="G24" s="19"/>
      <c r="H24" s="19"/>
    </row>
    <row r="25" spans="1:12" ht="15" customHeight="1" x14ac:dyDescent="0.2">
      <c r="A25" s="20">
        <v>1978</v>
      </c>
      <c r="B25" s="113">
        <v>9.6199999999999992</v>
      </c>
      <c r="C25" s="113">
        <v>10.003</v>
      </c>
      <c r="D25" s="113">
        <v>-1.004</v>
      </c>
      <c r="E25" s="113">
        <v>1.56</v>
      </c>
      <c r="F25" s="113">
        <v>20.178000000000001</v>
      </c>
      <c r="G25" s="19"/>
      <c r="H25" s="19"/>
    </row>
    <row r="26" spans="1:12" ht="15" customHeight="1" x14ac:dyDescent="0.2">
      <c r="A26" s="20">
        <v>1979</v>
      </c>
      <c r="B26" s="113">
        <v>9.3550000000000004</v>
      </c>
      <c r="C26" s="113">
        <v>9.6270000000000007</v>
      </c>
      <c r="D26" s="113">
        <v>-0.997</v>
      </c>
      <c r="E26" s="113">
        <v>1.6619999999999999</v>
      </c>
      <c r="F26" s="113">
        <v>19.646000000000001</v>
      </c>
      <c r="G26" s="19"/>
      <c r="H26" s="19"/>
    </row>
    <row r="27" spans="1:12" ht="15" customHeight="1" x14ac:dyDescent="0.2">
      <c r="A27" s="20">
        <v>1980</v>
      </c>
      <c r="B27" s="113">
        <v>9.8970000000000002</v>
      </c>
      <c r="C27" s="113">
        <v>10.430999999999999</v>
      </c>
      <c r="D27" s="113">
        <v>-1.044</v>
      </c>
      <c r="E27" s="113">
        <v>1.8819999999999999</v>
      </c>
      <c r="F27" s="113">
        <v>21.166</v>
      </c>
      <c r="G27" s="19"/>
      <c r="H27" s="19"/>
    </row>
    <row r="28" spans="1:12" ht="15" customHeight="1" x14ac:dyDescent="0.2">
      <c r="A28" s="98">
        <v>1981</v>
      </c>
      <c r="B28" s="113">
        <v>9.827</v>
      </c>
      <c r="C28" s="113">
        <v>10.833</v>
      </c>
      <c r="D28" s="113">
        <v>-1.208</v>
      </c>
      <c r="E28" s="113">
        <v>2.1949999999999998</v>
      </c>
      <c r="F28" s="113">
        <v>21.646999999999998</v>
      </c>
      <c r="G28" s="19"/>
      <c r="H28" s="19"/>
    </row>
    <row r="29" spans="1:12" ht="15" customHeight="1" x14ac:dyDescent="0.2">
      <c r="A29" s="20">
        <v>1982</v>
      </c>
      <c r="B29" s="113">
        <v>9.8379999999999992</v>
      </c>
      <c r="C29" s="113">
        <v>11.191000000000001</v>
      </c>
      <c r="D29" s="113">
        <v>-1.087</v>
      </c>
      <c r="E29" s="113">
        <v>2.5659999999999998</v>
      </c>
      <c r="F29" s="113">
        <v>22.507000000000001</v>
      </c>
      <c r="G29" s="19"/>
      <c r="H29" s="19"/>
    </row>
    <row r="30" spans="1:12" ht="15" customHeight="1" x14ac:dyDescent="0.2">
      <c r="A30" s="20">
        <v>1983</v>
      </c>
      <c r="B30" s="113">
        <v>9.9920000000000009</v>
      </c>
      <c r="C30" s="113">
        <v>11.611000000000001</v>
      </c>
      <c r="D30" s="113">
        <v>-1.282</v>
      </c>
      <c r="E30" s="113">
        <v>2.54</v>
      </c>
      <c r="F30" s="113">
        <v>22.861000000000001</v>
      </c>
      <c r="G30" s="19"/>
      <c r="H30" s="19"/>
    </row>
    <row r="31" spans="1:12" ht="15" customHeight="1" x14ac:dyDescent="0.2">
      <c r="A31" s="20">
        <v>1984</v>
      </c>
      <c r="B31" s="113">
        <v>9.6080000000000005</v>
      </c>
      <c r="C31" s="113">
        <v>10.268000000000001</v>
      </c>
      <c r="D31" s="113">
        <v>-1.1200000000000001</v>
      </c>
      <c r="E31" s="113">
        <v>2.8130000000000002</v>
      </c>
      <c r="F31" s="113">
        <v>21.568999999999999</v>
      </c>
      <c r="G31" s="19"/>
      <c r="H31" s="19"/>
    </row>
    <row r="32" spans="1:12" ht="15" customHeight="1" x14ac:dyDescent="0.2">
      <c r="A32" s="20">
        <v>1985</v>
      </c>
      <c r="B32" s="113">
        <v>9.7490000000000006</v>
      </c>
      <c r="C32" s="113">
        <v>10.507999999999999</v>
      </c>
      <c r="D32" s="113">
        <v>-1.105</v>
      </c>
      <c r="E32" s="113">
        <v>3.036</v>
      </c>
      <c r="F32" s="113">
        <v>22.187999999999999</v>
      </c>
      <c r="G32" s="19"/>
      <c r="H32" s="19"/>
    </row>
    <row r="33" spans="1:8" ht="15" customHeight="1" x14ac:dyDescent="0.2">
      <c r="A33" s="20">
        <v>1986</v>
      </c>
      <c r="B33" s="113">
        <v>9.6880000000000006</v>
      </c>
      <c r="C33" s="113">
        <v>10.201000000000001</v>
      </c>
      <c r="D33" s="113">
        <v>-1.014</v>
      </c>
      <c r="E33" s="113">
        <v>3.0049999999999999</v>
      </c>
      <c r="F33" s="113">
        <v>21.881</v>
      </c>
      <c r="G33" s="19"/>
      <c r="H33" s="19"/>
    </row>
    <row r="34" spans="1:8" ht="15" customHeight="1" x14ac:dyDescent="0.2">
      <c r="A34" s="20">
        <v>1987</v>
      </c>
      <c r="B34" s="113">
        <v>9.3160000000000007</v>
      </c>
      <c r="C34" s="113">
        <v>9.9459999999999997</v>
      </c>
      <c r="D34" s="113">
        <v>-1.1100000000000001</v>
      </c>
      <c r="E34" s="113">
        <v>2.907</v>
      </c>
      <c r="F34" s="113">
        <v>21.059000000000001</v>
      </c>
      <c r="G34" s="19"/>
      <c r="H34" s="19"/>
    </row>
    <row r="35" spans="1:8" ht="15" customHeight="1" x14ac:dyDescent="0.2">
      <c r="A35" s="20">
        <v>1988</v>
      </c>
      <c r="B35" s="113">
        <v>9.0380000000000003</v>
      </c>
      <c r="C35" s="113">
        <v>9.8279999999999994</v>
      </c>
      <c r="D35" s="113">
        <v>-1.1060000000000001</v>
      </c>
      <c r="E35" s="113">
        <v>2.9540000000000002</v>
      </c>
      <c r="F35" s="113">
        <v>20.713999999999999</v>
      </c>
      <c r="G35" s="19"/>
      <c r="H35" s="19"/>
    </row>
    <row r="36" spans="1:8" ht="15" customHeight="1" x14ac:dyDescent="0.2">
      <c r="A36" s="20">
        <v>1989</v>
      </c>
      <c r="B36" s="113">
        <v>8.8000000000000007</v>
      </c>
      <c r="C36" s="113">
        <v>9.8309999999999995</v>
      </c>
      <c r="D36" s="113">
        <v>-1.083</v>
      </c>
      <c r="E36" s="113">
        <v>3.0419999999999998</v>
      </c>
      <c r="F36" s="113">
        <v>20.591000000000001</v>
      </c>
      <c r="G36" s="19"/>
      <c r="H36" s="19"/>
    </row>
    <row r="37" spans="1:8" ht="15" customHeight="1" x14ac:dyDescent="0.2">
      <c r="A37" s="20">
        <v>1990</v>
      </c>
      <c r="B37" s="113">
        <v>8.4860000000000007</v>
      </c>
      <c r="C37" s="113">
        <v>10.606</v>
      </c>
      <c r="D37" s="113">
        <v>-0.97499999999999998</v>
      </c>
      <c r="E37" s="113">
        <v>3.125</v>
      </c>
      <c r="F37" s="113">
        <v>21.242000000000001</v>
      </c>
      <c r="G37" s="19"/>
      <c r="H37" s="19"/>
    </row>
    <row r="38" spans="1:8" ht="15" customHeight="1" x14ac:dyDescent="0.2">
      <c r="A38" s="98">
        <v>1991</v>
      </c>
      <c r="B38" s="113">
        <v>8.7520000000000007</v>
      </c>
      <c r="C38" s="113">
        <v>11.52</v>
      </c>
      <c r="D38" s="113">
        <v>-1.7310000000000001</v>
      </c>
      <c r="E38" s="113">
        <v>3.1909999999999998</v>
      </c>
      <c r="F38" s="113">
        <v>21.733000000000001</v>
      </c>
      <c r="G38" s="19"/>
      <c r="H38" s="19"/>
    </row>
    <row r="39" spans="1:8" ht="15" customHeight="1" x14ac:dyDescent="0.2">
      <c r="A39" s="20">
        <v>1992</v>
      </c>
      <c r="B39" s="113">
        <v>8.32</v>
      </c>
      <c r="C39" s="113">
        <v>11.186</v>
      </c>
      <c r="D39" s="113">
        <v>-1.08</v>
      </c>
      <c r="E39" s="113">
        <v>3.1070000000000002</v>
      </c>
      <c r="F39" s="113">
        <v>21.532</v>
      </c>
      <c r="G39" s="19"/>
      <c r="H39" s="19"/>
    </row>
    <row r="40" spans="1:8" ht="15" customHeight="1" x14ac:dyDescent="0.2">
      <c r="A40" s="20">
        <v>1993</v>
      </c>
      <c r="B40" s="113">
        <v>7.9660000000000002</v>
      </c>
      <c r="C40" s="113">
        <v>10.875</v>
      </c>
      <c r="D40" s="113">
        <v>-0.97299999999999998</v>
      </c>
      <c r="E40" s="113">
        <v>2.9329999999999998</v>
      </c>
      <c r="F40" s="113">
        <v>20.802</v>
      </c>
      <c r="G40" s="19"/>
      <c r="H40" s="19"/>
    </row>
    <row r="41" spans="1:8" ht="15" customHeight="1" x14ac:dyDescent="0.2">
      <c r="A41" s="20">
        <v>1994</v>
      </c>
      <c r="B41" s="113">
        <v>7.5430000000000001</v>
      </c>
      <c r="C41" s="113">
        <v>10.952</v>
      </c>
      <c r="D41" s="113">
        <v>-0.95399999999999996</v>
      </c>
      <c r="E41" s="113">
        <v>2.8279999999999998</v>
      </c>
      <c r="F41" s="113">
        <v>20.367999999999999</v>
      </c>
      <c r="G41" s="19"/>
      <c r="H41" s="19"/>
    </row>
    <row r="42" spans="1:8" ht="15" customHeight="1" x14ac:dyDescent="0.2">
      <c r="A42" s="20">
        <v>1995</v>
      </c>
      <c r="B42" s="113">
        <v>7.2050000000000001</v>
      </c>
      <c r="C42" s="113">
        <v>10.813000000000001</v>
      </c>
      <c r="D42" s="113">
        <v>-1.04</v>
      </c>
      <c r="E42" s="113">
        <v>3.07</v>
      </c>
      <c r="F42" s="113">
        <v>20.047999999999998</v>
      </c>
      <c r="G42" s="19"/>
      <c r="H42" s="19"/>
    </row>
    <row r="43" spans="1:8" ht="15" customHeight="1" x14ac:dyDescent="0.2">
      <c r="A43" s="20">
        <v>1996</v>
      </c>
      <c r="B43" s="113">
        <v>6.7</v>
      </c>
      <c r="C43" s="113">
        <v>10.786</v>
      </c>
      <c r="D43" s="113">
        <v>-0.89300000000000002</v>
      </c>
      <c r="E43" s="113">
        <v>3.032</v>
      </c>
      <c r="F43" s="113">
        <v>19.625</v>
      </c>
      <c r="G43" s="19"/>
      <c r="H43" s="19"/>
    </row>
    <row r="44" spans="1:8" ht="15" customHeight="1" x14ac:dyDescent="0.2">
      <c r="A44" s="20">
        <v>1997</v>
      </c>
      <c r="B44" s="113">
        <v>6.4729999999999999</v>
      </c>
      <c r="C44" s="113">
        <v>10.597</v>
      </c>
      <c r="D44" s="113">
        <v>-1.0109999999999999</v>
      </c>
      <c r="E44" s="113">
        <v>2.887</v>
      </c>
      <c r="F44" s="113">
        <v>18.946000000000002</v>
      </c>
      <c r="G44" s="19"/>
      <c r="H44" s="19"/>
    </row>
    <row r="45" spans="1:8" ht="15" customHeight="1" x14ac:dyDescent="0.2">
      <c r="A45" s="20">
        <v>1998</v>
      </c>
      <c r="B45" s="113">
        <v>6.181</v>
      </c>
      <c r="C45" s="113">
        <v>10.558</v>
      </c>
      <c r="D45" s="113">
        <v>-0.93500000000000005</v>
      </c>
      <c r="E45" s="113">
        <v>2.7</v>
      </c>
      <c r="F45" s="113">
        <v>18.503</v>
      </c>
      <c r="G45" s="19"/>
      <c r="H45" s="19"/>
    </row>
    <row r="46" spans="1:8" ht="15" customHeight="1" x14ac:dyDescent="0.2">
      <c r="A46" s="20">
        <v>1999</v>
      </c>
      <c r="B46" s="113">
        <v>6.0350000000000001</v>
      </c>
      <c r="C46" s="113">
        <v>10.333</v>
      </c>
      <c r="D46" s="113">
        <v>-0.83899999999999997</v>
      </c>
      <c r="E46" s="113">
        <v>2.4239999999999999</v>
      </c>
      <c r="F46" s="113">
        <v>17.952999999999999</v>
      </c>
      <c r="G46" s="19"/>
      <c r="H46" s="19"/>
    </row>
    <row r="47" spans="1:8" ht="15" customHeight="1" x14ac:dyDescent="0.2">
      <c r="A47" s="20">
        <v>2000</v>
      </c>
      <c r="B47" s="113">
        <v>6.0750000000000002</v>
      </c>
      <c r="C47" s="113">
        <v>10.205</v>
      </c>
      <c r="D47" s="113">
        <v>-0.80200000000000005</v>
      </c>
      <c r="E47" s="113">
        <v>2.2040000000000002</v>
      </c>
      <c r="F47" s="113">
        <v>17.681999999999999</v>
      </c>
      <c r="G47" s="19"/>
      <c r="H47" s="19"/>
    </row>
    <row r="48" spans="1:8" ht="15" customHeight="1" x14ac:dyDescent="0.2">
      <c r="A48" s="98">
        <v>2001</v>
      </c>
      <c r="B48" s="113">
        <v>6.1660000000000004</v>
      </c>
      <c r="C48" s="113">
        <v>10.420999999999999</v>
      </c>
      <c r="D48" s="113">
        <v>-0.84899999999999998</v>
      </c>
      <c r="E48" s="113">
        <v>1.9590000000000001</v>
      </c>
      <c r="F48" s="113">
        <v>17.696999999999999</v>
      </c>
      <c r="G48" s="19"/>
      <c r="H48" s="19"/>
    </row>
    <row r="49" spans="1:8" ht="15" customHeight="1" x14ac:dyDescent="0.2">
      <c r="A49" s="20">
        <v>2002</v>
      </c>
      <c r="B49" s="113">
        <v>6.7750000000000004</v>
      </c>
      <c r="C49" s="113">
        <v>11.044</v>
      </c>
      <c r="D49" s="113">
        <v>-0.83499999999999996</v>
      </c>
      <c r="E49" s="113">
        <v>1.5780000000000001</v>
      </c>
      <c r="F49" s="113">
        <v>18.562000000000001</v>
      </c>
      <c r="G49" s="19"/>
      <c r="H49" s="19"/>
    </row>
    <row r="50" spans="1:8" ht="15" customHeight="1" x14ac:dyDescent="0.2">
      <c r="A50" s="20">
        <v>2003</v>
      </c>
      <c r="B50" s="113">
        <v>7.306</v>
      </c>
      <c r="C50" s="113">
        <v>11.374000000000001</v>
      </c>
      <c r="D50" s="113">
        <v>-0.89500000000000002</v>
      </c>
      <c r="E50" s="113">
        <v>1.357</v>
      </c>
      <c r="F50" s="113">
        <v>19.141999999999999</v>
      </c>
      <c r="G50" s="19"/>
      <c r="H50" s="19"/>
    </row>
    <row r="51" spans="1:8" ht="15" customHeight="1" x14ac:dyDescent="0.2">
      <c r="A51" s="20">
        <v>2004</v>
      </c>
      <c r="B51" s="113">
        <v>7.4429999999999996</v>
      </c>
      <c r="C51" s="113">
        <v>11.196</v>
      </c>
      <c r="D51" s="113">
        <v>-0.90600000000000003</v>
      </c>
      <c r="E51" s="113">
        <v>1.333</v>
      </c>
      <c r="F51" s="113">
        <v>19.067</v>
      </c>
      <c r="G51" s="19"/>
      <c r="H51" s="19"/>
    </row>
    <row r="52" spans="1:8" ht="15" customHeight="1" x14ac:dyDescent="0.2">
      <c r="A52" s="20">
        <v>2005</v>
      </c>
      <c r="B52" s="113">
        <v>7.5469999999999997</v>
      </c>
      <c r="C52" s="113">
        <v>11.282999999999999</v>
      </c>
      <c r="D52" s="113">
        <v>-1.0029999999999999</v>
      </c>
      <c r="E52" s="113">
        <v>1.4339999999999999</v>
      </c>
      <c r="F52" s="113">
        <v>19.260999999999999</v>
      </c>
      <c r="G52" s="19"/>
      <c r="H52" s="19"/>
    </row>
    <row r="53" spans="1:8" ht="15" customHeight="1" x14ac:dyDescent="0.2">
      <c r="A53" s="20">
        <v>2006</v>
      </c>
      <c r="B53" s="113">
        <v>7.4539999999999997</v>
      </c>
      <c r="C53" s="113">
        <v>11.41</v>
      </c>
      <c r="D53" s="113">
        <v>-1.0580000000000001</v>
      </c>
      <c r="E53" s="113">
        <v>1.6619999999999999</v>
      </c>
      <c r="F53" s="113">
        <v>19.466999999999999</v>
      </c>
      <c r="G53" s="19"/>
      <c r="H53" s="19"/>
    </row>
    <row r="54" spans="1:8" ht="15" customHeight="1" x14ac:dyDescent="0.2">
      <c r="A54" s="20">
        <v>2007</v>
      </c>
      <c r="B54" s="113">
        <v>7.2889999999999997</v>
      </c>
      <c r="C54" s="113">
        <v>11.391</v>
      </c>
      <c r="D54" s="113">
        <v>-1.2450000000000001</v>
      </c>
      <c r="E54" s="113">
        <v>1.659</v>
      </c>
      <c r="F54" s="113">
        <v>19.094000000000001</v>
      </c>
      <c r="G54" s="19"/>
      <c r="H54" s="19"/>
    </row>
    <row r="55" spans="1:8" ht="15" customHeight="1" x14ac:dyDescent="0.2">
      <c r="A55" s="20">
        <v>2008</v>
      </c>
      <c r="B55" s="113">
        <v>7.6980000000000004</v>
      </c>
      <c r="C55" s="113">
        <v>12.074999999999999</v>
      </c>
      <c r="D55" s="113">
        <v>-1.258</v>
      </c>
      <c r="E55" s="113">
        <v>1.714</v>
      </c>
      <c r="F55" s="113">
        <v>20.23</v>
      </c>
      <c r="G55" s="19"/>
      <c r="H55" s="19"/>
    </row>
    <row r="56" spans="1:8" ht="15" customHeight="1" x14ac:dyDescent="0.2">
      <c r="A56" s="20">
        <v>2009</v>
      </c>
      <c r="B56" s="113">
        <v>8.5749999999999993</v>
      </c>
      <c r="C56" s="113">
        <v>15.853</v>
      </c>
      <c r="D56" s="113">
        <v>-1.3482000000000001</v>
      </c>
      <c r="E56" s="113">
        <v>1.2949999999999999</v>
      </c>
      <c r="F56" s="113">
        <v>24.373999999999999</v>
      </c>
      <c r="G56" s="19"/>
      <c r="H56" s="19"/>
    </row>
    <row r="57" spans="1:8" ht="15" customHeight="1" x14ac:dyDescent="0.2">
      <c r="A57" s="20">
        <v>2010</v>
      </c>
      <c r="B57" s="113">
        <v>9.0790000000000006</v>
      </c>
      <c r="C57" s="113">
        <v>14.221</v>
      </c>
      <c r="D57" s="113">
        <v>-1.3240000000000001</v>
      </c>
      <c r="E57" s="113">
        <v>1.3220000000000001</v>
      </c>
      <c r="F57" s="113">
        <v>23.297000000000001</v>
      </c>
      <c r="G57" s="19"/>
      <c r="H57" s="19"/>
    </row>
    <row r="58" spans="1:8" ht="15" customHeight="1" x14ac:dyDescent="0.2">
      <c r="A58" s="98">
        <v>2011</v>
      </c>
      <c r="B58" s="113">
        <v>8.7460000000000004</v>
      </c>
      <c r="C58" s="113">
        <v>14.509</v>
      </c>
      <c r="D58" s="113">
        <v>-1.3560000000000001</v>
      </c>
      <c r="E58" s="113">
        <v>1.4930000000000001</v>
      </c>
      <c r="F58" s="113">
        <v>23.390999999999998</v>
      </c>
      <c r="G58" s="19"/>
      <c r="H58" s="19"/>
    </row>
    <row r="59" spans="1:8" ht="15" customHeight="1" x14ac:dyDescent="0.2">
      <c r="A59" s="20">
        <v>2012</v>
      </c>
      <c r="B59" s="113">
        <v>7.9450000000000003</v>
      </c>
      <c r="C59" s="113">
        <v>14.067</v>
      </c>
      <c r="D59" s="113">
        <v>-1.4219999999999999</v>
      </c>
      <c r="E59" s="113">
        <v>1.373</v>
      </c>
      <c r="F59" s="113">
        <v>21.963999999999999</v>
      </c>
      <c r="G59" s="19"/>
      <c r="H59" s="19"/>
    </row>
    <row r="60" spans="1:8" ht="15" customHeight="1" x14ac:dyDescent="0.2">
      <c r="A60" s="20">
        <v>2013</v>
      </c>
      <c r="B60" s="113">
        <v>7.2409999999999997</v>
      </c>
      <c r="C60" s="113">
        <v>14.071</v>
      </c>
      <c r="D60" s="113">
        <v>-1.835</v>
      </c>
      <c r="E60" s="113">
        <v>1.33</v>
      </c>
      <c r="F60" s="113">
        <v>20.808</v>
      </c>
      <c r="G60" s="19"/>
      <c r="H60" s="19"/>
    </row>
    <row r="61" spans="1:8" ht="15" customHeight="1" x14ac:dyDescent="0.2">
      <c r="A61" s="20">
        <v>2014</v>
      </c>
      <c r="B61" s="113">
        <v>6.8</v>
      </c>
      <c r="C61" s="113">
        <v>13.705</v>
      </c>
      <c r="D61" s="113">
        <v>-1.6</v>
      </c>
      <c r="E61" s="113">
        <v>1.321</v>
      </c>
      <c r="F61" s="113">
        <v>20.225999999999999</v>
      </c>
      <c r="G61" s="19"/>
      <c r="H61" s="19"/>
    </row>
    <row r="62" spans="1:8" ht="15" customHeight="1" x14ac:dyDescent="0.2">
      <c r="A62" s="20">
        <v>2015</v>
      </c>
      <c r="B62" s="113">
        <v>6.476</v>
      </c>
      <c r="C62" s="113">
        <v>14.116</v>
      </c>
      <c r="D62" s="113">
        <v>-1.4279999999999999</v>
      </c>
      <c r="E62" s="113">
        <v>1.2330000000000001</v>
      </c>
      <c r="F62" s="113">
        <v>20.396999999999998</v>
      </c>
      <c r="G62" s="19"/>
      <c r="H62" s="19"/>
    </row>
    <row r="63" spans="1:8" ht="15" customHeight="1" x14ac:dyDescent="0.2">
      <c r="A63" s="20">
        <v>2016</v>
      </c>
      <c r="B63" s="113">
        <v>6.3879999999999999</v>
      </c>
      <c r="C63" s="113">
        <v>14.362</v>
      </c>
      <c r="D63" s="113">
        <v>-1.28</v>
      </c>
      <c r="E63" s="113">
        <v>1.294</v>
      </c>
      <c r="F63" s="113">
        <v>20.763000000000002</v>
      </c>
      <c r="G63" s="19"/>
      <c r="H63" s="19"/>
    </row>
    <row r="64" spans="1:8" ht="15" customHeight="1" x14ac:dyDescent="0.2">
      <c r="A64" s="20">
        <v>2017</v>
      </c>
      <c r="B64" s="113">
        <v>6.2229999999999999</v>
      </c>
      <c r="C64" s="113">
        <v>14.372999999999999</v>
      </c>
      <c r="D64" s="113">
        <v>-1.3140000000000001</v>
      </c>
      <c r="E64" s="113">
        <v>1.361</v>
      </c>
      <c r="F64" s="113">
        <v>20.643000000000001</v>
      </c>
      <c r="G64" s="19"/>
      <c r="H64" s="19"/>
    </row>
    <row r="65" spans="1:8" ht="15" customHeight="1" x14ac:dyDescent="0.2">
      <c r="A65" s="20">
        <v>2018</v>
      </c>
      <c r="B65" s="113">
        <v>6.2039999999999997</v>
      </c>
      <c r="C65" s="113">
        <v>13.680999999999999</v>
      </c>
      <c r="D65" s="113">
        <v>-1.2769999999999999</v>
      </c>
      <c r="E65" s="113">
        <v>1.5980000000000001</v>
      </c>
      <c r="F65" s="113">
        <v>20.206</v>
      </c>
      <c r="G65" s="19"/>
      <c r="H65" s="19"/>
    </row>
    <row r="66" spans="1:8" ht="15" customHeight="1" x14ac:dyDescent="0.2">
      <c r="A66" s="18">
        <v>2019</v>
      </c>
      <c r="B66" s="113">
        <v>6.298</v>
      </c>
      <c r="C66" s="113">
        <v>14.185</v>
      </c>
      <c r="D66" s="113">
        <v>-1.298</v>
      </c>
      <c r="E66" s="113">
        <v>1.77</v>
      </c>
      <c r="F66" s="113">
        <v>20.954999999999998</v>
      </c>
      <c r="G66" s="19"/>
      <c r="H66" s="19"/>
    </row>
    <row r="67" spans="1:8" ht="15" customHeight="1" x14ac:dyDescent="0.2">
      <c r="A67" s="30"/>
      <c r="B67" s="31"/>
      <c r="C67" s="31"/>
      <c r="D67" s="31"/>
      <c r="E67" s="31"/>
      <c r="F67" s="31"/>
    </row>
    <row r="68" spans="1:8" s="2" customFormat="1" ht="15" customHeight="1" x14ac:dyDescent="0.2">
      <c r="A68" s="136" t="s">
        <v>50</v>
      </c>
      <c r="B68" s="137"/>
      <c r="C68" s="137"/>
      <c r="D68" s="137"/>
      <c r="E68" s="137"/>
      <c r="F68" s="137"/>
      <c r="G68" s="137"/>
      <c r="H68" s="137"/>
    </row>
    <row r="69" spans="1:8" ht="15" customHeight="1" x14ac:dyDescent="0.2">
      <c r="A69" s="14"/>
      <c r="B69" s="17"/>
      <c r="C69" s="17"/>
      <c r="D69" s="17"/>
      <c r="E69" s="17"/>
      <c r="F69" s="17"/>
    </row>
    <row r="70" spans="1:8" ht="15" customHeight="1" x14ac:dyDescent="0.2">
      <c r="A70" s="14" t="s">
        <v>53</v>
      </c>
      <c r="B70" s="17"/>
      <c r="C70" s="17"/>
      <c r="D70" s="17"/>
      <c r="E70" s="17"/>
      <c r="F70" s="17"/>
    </row>
    <row r="71" spans="1:8" ht="15" customHeight="1" x14ac:dyDescent="0.2">
      <c r="A71" s="14"/>
      <c r="B71" s="17"/>
      <c r="C71" s="17"/>
      <c r="D71" s="17"/>
      <c r="E71" s="17"/>
      <c r="F71" s="17"/>
    </row>
    <row r="72" spans="1:8" ht="15" customHeight="1" x14ac:dyDescent="0.2">
      <c r="A72" s="140" t="s">
        <v>7</v>
      </c>
      <c r="B72" s="140"/>
      <c r="C72" s="140"/>
      <c r="D72" s="140"/>
      <c r="E72" s="140"/>
      <c r="F72" s="140"/>
    </row>
    <row r="73" spans="1:8" ht="15" customHeight="1" x14ac:dyDescent="0.2">
      <c r="A73" s="16"/>
      <c r="B73" s="114"/>
      <c r="C73" s="114"/>
      <c r="D73" s="114"/>
      <c r="E73" s="114"/>
      <c r="F73" s="114"/>
    </row>
    <row r="74" spans="1:8" ht="15" customHeight="1" x14ac:dyDescent="0.2">
      <c r="A74" s="33"/>
      <c r="B74" s="17"/>
      <c r="C74" s="17"/>
      <c r="D74" s="17"/>
      <c r="E74" s="17"/>
      <c r="F74" s="17"/>
    </row>
    <row r="75" spans="1:8" s="25" customFormat="1" ht="15" customHeight="1" x14ac:dyDescent="0.2">
      <c r="B75" s="53"/>
      <c r="C75" s="53"/>
      <c r="D75" s="53"/>
      <c r="E75" s="53"/>
      <c r="F75" s="53"/>
    </row>
    <row r="76" spans="1:8" ht="15" customHeight="1" x14ac:dyDescent="0.2">
      <c r="A76" s="33"/>
      <c r="B76" s="17"/>
      <c r="C76" s="17"/>
      <c r="D76" s="17"/>
      <c r="E76" s="17"/>
      <c r="F76" s="17"/>
    </row>
  </sheetData>
  <mergeCells count="5">
    <mergeCell ref="A2:G2"/>
    <mergeCell ref="A5:F5"/>
    <mergeCell ref="C7:D7"/>
    <mergeCell ref="A68:H68"/>
    <mergeCell ref="A72:F72"/>
  </mergeCells>
  <hyperlinks>
    <hyperlink ref="A2" r:id="rId1" display="https://www.cbo.gov/publication/XXXXX"/>
    <hyperlink ref="A2:D2" r:id="rId2" display="www.cbo.gov/publication/50724"/>
    <hyperlink ref="A2:G2" r:id="rId3" display="https://www.cbo.gov/publication/55151"/>
  </hyperlinks>
  <pageMargins left="0.75" right="0.75" top="1" bottom="1" header="0.5" footer="0.5"/>
  <pageSetup scale="71" fitToHeight="0" orientation="portrait" r:id="rId4"/>
  <headerFooter alignWithMargins="0"/>
  <rowBreaks count="1" manualBreakCount="1">
    <brk id="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Normal="100" workbookViewId="0">
      <pane ySplit="7" topLeftCell="A8" activePane="bottomLeft" state="frozen"/>
      <selection activeCell="A3" sqref="A3"/>
      <selection pane="bottomLeft"/>
    </sheetView>
  </sheetViews>
  <sheetFormatPr defaultColWidth="9.140625" defaultRowHeight="15" customHeight="1" x14ac:dyDescent="0.2"/>
  <cols>
    <col min="1" max="1" width="14.42578125" style="15" customWidth="1"/>
    <col min="2" max="4" width="23.85546875" style="41" customWidth="1"/>
    <col min="5" max="16384" width="9.140625" style="15"/>
  </cols>
  <sheetData>
    <row r="1" spans="1:30" ht="15" customHeight="1" x14ac:dyDescent="0.25">
      <c r="A1" s="102" t="s">
        <v>38</v>
      </c>
      <c r="B1" s="101"/>
      <c r="C1" s="101"/>
      <c r="D1" s="101"/>
      <c r="E1" s="101"/>
      <c r="F1" s="100"/>
      <c r="G1" s="100"/>
      <c r="H1" s="95"/>
      <c r="I1" s="95"/>
      <c r="J1" s="95"/>
      <c r="K1" s="95"/>
      <c r="L1" s="95"/>
      <c r="M1" s="95"/>
      <c r="N1" s="95"/>
      <c r="O1" s="86"/>
      <c r="P1" s="86"/>
      <c r="Q1" s="84"/>
      <c r="R1" s="84"/>
      <c r="S1" s="84"/>
      <c r="T1" s="84"/>
      <c r="U1" s="84"/>
      <c r="V1" s="84"/>
      <c r="W1" s="84"/>
      <c r="X1" s="84"/>
      <c r="Y1" s="84"/>
      <c r="Z1" s="84"/>
      <c r="AA1" s="84"/>
      <c r="AB1" s="84"/>
      <c r="AC1" s="84"/>
      <c r="AD1" s="84"/>
    </row>
    <row r="2" spans="1:30" ht="15" customHeight="1" x14ac:dyDescent="0.2">
      <c r="A2" s="131" t="s">
        <v>51</v>
      </c>
      <c r="B2" s="131"/>
      <c r="C2" s="131"/>
      <c r="D2" s="131"/>
      <c r="E2" s="131"/>
      <c r="F2" s="131"/>
      <c r="G2" s="131"/>
      <c r="H2" s="95"/>
      <c r="I2" s="95"/>
      <c r="J2" s="95"/>
      <c r="K2" s="95"/>
      <c r="L2" s="95"/>
      <c r="M2" s="95"/>
      <c r="N2" s="95"/>
      <c r="O2" s="85"/>
      <c r="P2" s="85"/>
      <c r="Q2" s="84"/>
      <c r="R2" s="84"/>
      <c r="S2" s="84"/>
      <c r="T2" s="84"/>
      <c r="U2" s="84"/>
      <c r="V2" s="84"/>
      <c r="W2" s="84"/>
      <c r="X2" s="84"/>
      <c r="Y2" s="84"/>
      <c r="Z2" s="84"/>
      <c r="AA2" s="84"/>
      <c r="AB2" s="84"/>
      <c r="AC2" s="84"/>
      <c r="AD2" s="84"/>
    </row>
    <row r="5" spans="1:30" s="39" customFormat="1" ht="15" customHeight="1" x14ac:dyDescent="0.25">
      <c r="A5" s="141" t="s">
        <v>49</v>
      </c>
      <c r="B5" s="141"/>
      <c r="C5" s="141"/>
      <c r="D5" s="141"/>
    </row>
    <row r="6" spans="1:30" ht="15" customHeight="1" x14ac:dyDescent="0.2">
      <c r="A6" s="14"/>
      <c r="B6" s="17"/>
      <c r="C6" s="17"/>
      <c r="D6" s="52"/>
    </row>
    <row r="7" spans="1:30" s="19" customFormat="1" ht="15" customHeight="1" x14ac:dyDescent="0.2">
      <c r="A7" s="18"/>
      <c r="B7" s="37" t="s">
        <v>8</v>
      </c>
      <c r="C7" s="37" t="s">
        <v>9</v>
      </c>
      <c r="D7" s="54" t="s">
        <v>2</v>
      </c>
    </row>
    <row r="8" spans="1:30" s="19" customFormat="1" ht="15" customHeight="1" x14ac:dyDescent="0.2">
      <c r="A8" s="20">
        <v>1962</v>
      </c>
      <c r="B8" s="113">
        <v>52.55</v>
      </c>
      <c r="C8" s="113">
        <v>19.524999999999999</v>
      </c>
      <c r="D8" s="113">
        <v>72.075000000000003</v>
      </c>
    </row>
    <row r="9" spans="1:30" s="19" customFormat="1" ht="15" customHeight="1" x14ac:dyDescent="0.2">
      <c r="A9" s="20">
        <v>1963</v>
      </c>
      <c r="B9" s="113">
        <v>53.718000000000004</v>
      </c>
      <c r="C9" s="113">
        <v>21.574999999999999</v>
      </c>
      <c r="D9" s="113">
        <v>75.293999999999997</v>
      </c>
    </row>
    <row r="10" spans="1:30" ht="15" customHeight="1" x14ac:dyDescent="0.2">
      <c r="A10" s="20">
        <v>1964</v>
      </c>
      <c r="B10" s="113">
        <v>55.037999999999997</v>
      </c>
      <c r="C10" s="113">
        <v>24.097999999999999</v>
      </c>
      <c r="D10" s="113">
        <v>79.135999999999996</v>
      </c>
    </row>
    <row r="11" spans="1:30" ht="15" customHeight="1" x14ac:dyDescent="0.2">
      <c r="A11" s="20">
        <v>1965</v>
      </c>
      <c r="B11" s="113">
        <v>51.023000000000003</v>
      </c>
      <c r="C11" s="113">
        <v>26.771000000000001</v>
      </c>
      <c r="D11" s="113">
        <v>77.793000000000006</v>
      </c>
    </row>
    <row r="12" spans="1:30" ht="15" customHeight="1" x14ac:dyDescent="0.2">
      <c r="A12" s="20">
        <v>1966</v>
      </c>
      <c r="B12" s="113">
        <v>58.997999999999998</v>
      </c>
      <c r="C12" s="113">
        <v>31.145</v>
      </c>
      <c r="D12" s="113">
        <v>90.143000000000001</v>
      </c>
    </row>
    <row r="13" spans="1:30" ht="15" customHeight="1" x14ac:dyDescent="0.2">
      <c r="A13" s="20">
        <v>1967</v>
      </c>
      <c r="B13" s="113">
        <v>71.989999999999995</v>
      </c>
      <c r="C13" s="113">
        <v>34.482999999999997</v>
      </c>
      <c r="D13" s="113">
        <v>106.473</v>
      </c>
    </row>
    <row r="14" spans="1:30" ht="15" customHeight="1" x14ac:dyDescent="0.2">
      <c r="A14" s="20">
        <v>1968</v>
      </c>
      <c r="B14" s="113">
        <v>82.152000000000001</v>
      </c>
      <c r="C14" s="113">
        <v>35.826000000000001</v>
      </c>
      <c r="D14" s="113">
        <v>117.97799999999999</v>
      </c>
    </row>
    <row r="15" spans="1:30" ht="15" customHeight="1" x14ac:dyDescent="0.2">
      <c r="A15" s="14">
        <v>1969</v>
      </c>
      <c r="B15" s="113">
        <v>82.715000000000003</v>
      </c>
      <c r="C15" s="113">
        <v>34.601999999999997</v>
      </c>
      <c r="D15" s="113">
        <v>117.318</v>
      </c>
      <c r="E15" s="21"/>
      <c r="F15" s="21"/>
      <c r="G15" s="22"/>
      <c r="H15" s="21"/>
      <c r="I15" s="21"/>
      <c r="J15" s="21"/>
      <c r="K15" s="21"/>
      <c r="L15" s="23"/>
      <c r="N15" s="21"/>
    </row>
    <row r="16" spans="1:30" ht="15" customHeight="1" x14ac:dyDescent="0.2">
      <c r="A16" s="20">
        <v>1970</v>
      </c>
      <c r="B16" s="113">
        <v>81.912000000000006</v>
      </c>
      <c r="C16" s="113">
        <v>38.341999999999999</v>
      </c>
      <c r="D16" s="113">
        <v>120.254</v>
      </c>
      <c r="E16" s="21"/>
      <c r="F16" s="21"/>
      <c r="G16" s="22"/>
      <c r="H16" s="21"/>
      <c r="I16" s="21"/>
      <c r="J16" s="21"/>
      <c r="K16" s="21"/>
      <c r="L16" s="23"/>
      <c r="N16" s="21"/>
    </row>
    <row r="17" spans="1:14" ht="15" customHeight="1" x14ac:dyDescent="0.2">
      <c r="A17" s="98">
        <v>1971</v>
      </c>
      <c r="B17" s="113">
        <v>79.009</v>
      </c>
      <c r="C17" s="113">
        <v>43.521999999999998</v>
      </c>
      <c r="D17" s="113">
        <v>122.53100000000001</v>
      </c>
      <c r="E17" s="21"/>
      <c r="F17" s="21"/>
      <c r="G17" s="22"/>
      <c r="H17" s="21"/>
      <c r="I17" s="21"/>
      <c r="J17" s="21"/>
      <c r="K17" s="21"/>
      <c r="L17" s="23"/>
      <c r="N17" s="21"/>
    </row>
    <row r="18" spans="1:14" ht="15" customHeight="1" x14ac:dyDescent="0.2">
      <c r="A18" s="20">
        <v>1972</v>
      </c>
      <c r="B18" s="113">
        <v>79.337999999999994</v>
      </c>
      <c r="C18" s="113">
        <v>49.206000000000003</v>
      </c>
      <c r="D18" s="113">
        <v>128.54400000000001</v>
      </c>
      <c r="E18" s="21"/>
      <c r="F18" s="21"/>
      <c r="G18" s="22"/>
      <c r="H18" s="21"/>
      <c r="I18" s="21"/>
      <c r="J18" s="21"/>
      <c r="K18" s="21"/>
      <c r="L18" s="23"/>
      <c r="N18" s="21"/>
    </row>
    <row r="19" spans="1:14" ht="15" customHeight="1" x14ac:dyDescent="0.2">
      <c r="A19" s="20">
        <v>1973</v>
      </c>
      <c r="B19" s="113">
        <v>77.094999999999999</v>
      </c>
      <c r="C19" s="113">
        <v>53.3</v>
      </c>
      <c r="D19" s="113">
        <v>130.39400000000001</v>
      </c>
      <c r="E19" s="21"/>
      <c r="F19" s="21"/>
      <c r="G19" s="22"/>
      <c r="H19" s="21"/>
      <c r="I19" s="21"/>
      <c r="J19" s="21"/>
      <c r="K19" s="21"/>
      <c r="L19" s="23"/>
      <c r="N19" s="21"/>
    </row>
    <row r="20" spans="1:14" ht="15" customHeight="1" x14ac:dyDescent="0.2">
      <c r="A20" s="20">
        <v>1974</v>
      </c>
      <c r="B20" s="113">
        <v>80.72</v>
      </c>
      <c r="C20" s="113">
        <v>57.487000000000002</v>
      </c>
      <c r="D20" s="113">
        <v>138.20699999999999</v>
      </c>
      <c r="E20" s="21"/>
      <c r="F20" s="21"/>
      <c r="G20" s="22"/>
      <c r="H20" s="21"/>
      <c r="I20" s="21"/>
      <c r="J20" s="21"/>
      <c r="K20" s="21"/>
      <c r="L20" s="23"/>
      <c r="N20" s="21"/>
    </row>
    <row r="21" spans="1:14" ht="15" customHeight="1" x14ac:dyDescent="0.2">
      <c r="A21" s="20">
        <v>1975</v>
      </c>
      <c r="B21" s="113">
        <v>87.614999999999995</v>
      </c>
      <c r="C21" s="113">
        <v>70.349000000000004</v>
      </c>
      <c r="D21" s="113">
        <v>157.965</v>
      </c>
      <c r="E21" s="21"/>
      <c r="F21" s="21"/>
      <c r="G21" s="22"/>
      <c r="H21" s="21"/>
      <c r="I21" s="21"/>
      <c r="J21" s="21"/>
      <c r="K21" s="21"/>
      <c r="L21" s="23"/>
      <c r="N21" s="21"/>
    </row>
    <row r="22" spans="1:14" ht="15" customHeight="1" x14ac:dyDescent="0.2">
      <c r="A22" s="20">
        <v>1976</v>
      </c>
      <c r="B22" s="113">
        <v>89.876000000000005</v>
      </c>
      <c r="C22" s="113">
        <v>85.700999999999993</v>
      </c>
      <c r="D22" s="113">
        <v>175.577</v>
      </c>
      <c r="E22" s="21"/>
      <c r="F22" s="21"/>
      <c r="G22" s="22"/>
      <c r="H22" s="21"/>
      <c r="I22" s="21"/>
      <c r="J22" s="21"/>
      <c r="K22" s="21"/>
      <c r="L22" s="23"/>
      <c r="N22" s="21"/>
    </row>
    <row r="23" spans="1:14" ht="15" customHeight="1" x14ac:dyDescent="0.2">
      <c r="A23" s="20">
        <v>1977</v>
      </c>
      <c r="B23" s="113">
        <v>97.516999999999996</v>
      </c>
      <c r="C23" s="113">
        <v>99.555999999999997</v>
      </c>
      <c r="D23" s="113">
        <v>197.07300000000001</v>
      </c>
    </row>
    <row r="24" spans="1:14" ht="15" customHeight="1" x14ac:dyDescent="0.2">
      <c r="A24" s="20">
        <v>1978</v>
      </c>
      <c r="B24" s="113">
        <v>104.649</v>
      </c>
      <c r="C24" s="113">
        <v>114.06100000000001</v>
      </c>
      <c r="D24" s="113">
        <v>218.71</v>
      </c>
    </row>
    <row r="25" spans="1:14" ht="15" customHeight="1" x14ac:dyDescent="0.2">
      <c r="A25" s="20">
        <v>1979</v>
      </c>
      <c r="B25" s="113">
        <v>116.777</v>
      </c>
      <c r="C25" s="113">
        <v>123.221</v>
      </c>
      <c r="D25" s="113">
        <v>239.99799999999999</v>
      </c>
    </row>
    <row r="26" spans="1:14" ht="15" customHeight="1" x14ac:dyDescent="0.2">
      <c r="A26" s="20">
        <v>1980</v>
      </c>
      <c r="B26" s="113">
        <v>134.62899999999999</v>
      </c>
      <c r="C26" s="113">
        <v>141.69399999999999</v>
      </c>
      <c r="D26" s="113">
        <v>276.32400000000001</v>
      </c>
    </row>
    <row r="27" spans="1:14" ht="15" customHeight="1" x14ac:dyDescent="0.2">
      <c r="A27" s="98">
        <v>1981</v>
      </c>
      <c r="B27" s="113">
        <v>157.964</v>
      </c>
      <c r="C27" s="113">
        <v>149.94900000000001</v>
      </c>
      <c r="D27" s="113">
        <v>307.91300000000001</v>
      </c>
    </row>
    <row r="28" spans="1:14" ht="15" customHeight="1" x14ac:dyDescent="0.2">
      <c r="A28" s="20">
        <v>1982</v>
      </c>
      <c r="B28" s="113">
        <v>185.93299999999999</v>
      </c>
      <c r="C28" s="113">
        <v>140.01900000000001</v>
      </c>
      <c r="D28" s="113">
        <v>325.952</v>
      </c>
    </row>
    <row r="29" spans="1:14" ht="15" customHeight="1" x14ac:dyDescent="0.2">
      <c r="A29" s="20">
        <v>1983</v>
      </c>
      <c r="B29" s="113">
        <v>209.88200000000001</v>
      </c>
      <c r="C29" s="113">
        <v>143.428</v>
      </c>
      <c r="D29" s="113">
        <v>353.31</v>
      </c>
    </row>
    <row r="30" spans="1:14" ht="15" customHeight="1" x14ac:dyDescent="0.2">
      <c r="A30" s="20">
        <v>1984</v>
      </c>
      <c r="B30" s="113">
        <v>228.04499999999999</v>
      </c>
      <c r="C30" s="113">
        <v>151.40199999999999</v>
      </c>
      <c r="D30" s="113">
        <v>379.447</v>
      </c>
    </row>
    <row r="31" spans="1:14" ht="15" customHeight="1" x14ac:dyDescent="0.2">
      <c r="A31" s="20">
        <v>1985</v>
      </c>
      <c r="B31" s="113">
        <v>253.10900000000001</v>
      </c>
      <c r="C31" s="113">
        <v>162.68299999999999</v>
      </c>
      <c r="D31" s="113">
        <v>415.79300000000001</v>
      </c>
    </row>
    <row r="32" spans="1:14" ht="15" customHeight="1" x14ac:dyDescent="0.2">
      <c r="A32" s="20">
        <v>1986</v>
      </c>
      <c r="B32" s="113">
        <v>273.83199999999999</v>
      </c>
      <c r="C32" s="113">
        <v>164.68799999999999</v>
      </c>
      <c r="D32" s="113">
        <v>438.52</v>
      </c>
    </row>
    <row r="33" spans="1:4" ht="15" customHeight="1" x14ac:dyDescent="0.2">
      <c r="A33" s="20">
        <v>1987</v>
      </c>
      <c r="B33" s="113">
        <v>282.517</v>
      </c>
      <c r="C33" s="113">
        <v>161.64400000000001</v>
      </c>
      <c r="D33" s="113">
        <v>444.161</v>
      </c>
    </row>
    <row r="34" spans="1:4" ht="15" customHeight="1" x14ac:dyDescent="0.2">
      <c r="A34" s="20">
        <v>1988</v>
      </c>
      <c r="B34" s="113">
        <v>290.91800000000001</v>
      </c>
      <c r="C34" s="113">
        <v>173.499</v>
      </c>
      <c r="D34" s="113">
        <v>464.41800000000001</v>
      </c>
    </row>
    <row r="35" spans="1:4" ht="15" customHeight="1" x14ac:dyDescent="0.2">
      <c r="A35" s="20">
        <v>1989</v>
      </c>
      <c r="B35" s="113">
        <v>304.03399999999999</v>
      </c>
      <c r="C35" s="113">
        <v>184.798</v>
      </c>
      <c r="D35" s="113">
        <v>488.83199999999999</v>
      </c>
    </row>
    <row r="36" spans="1:4" ht="15" customHeight="1" x14ac:dyDescent="0.2">
      <c r="A36" s="20">
        <v>1990</v>
      </c>
      <c r="B36" s="113">
        <v>300.14100000000002</v>
      </c>
      <c r="C36" s="113">
        <v>200.43700000000001</v>
      </c>
      <c r="D36" s="113">
        <v>500.57799999999997</v>
      </c>
    </row>
    <row r="37" spans="1:4" ht="15" customHeight="1" x14ac:dyDescent="0.2">
      <c r="A37" s="98">
        <v>1991</v>
      </c>
      <c r="B37" s="113">
        <v>319.70400000000001</v>
      </c>
      <c r="C37" s="113">
        <v>213.57400000000001</v>
      </c>
      <c r="D37" s="113">
        <v>533.27800000000002</v>
      </c>
    </row>
    <row r="38" spans="1:4" ht="15" customHeight="1" x14ac:dyDescent="0.2">
      <c r="A38" s="20">
        <v>1992</v>
      </c>
      <c r="B38" s="113">
        <v>302.60199999999998</v>
      </c>
      <c r="C38" s="113">
        <v>231.202</v>
      </c>
      <c r="D38" s="113">
        <v>533.803</v>
      </c>
    </row>
    <row r="39" spans="1:4" ht="15" customHeight="1" x14ac:dyDescent="0.2">
      <c r="A39" s="20">
        <v>1993</v>
      </c>
      <c r="B39" s="113">
        <v>292.43</v>
      </c>
      <c r="C39" s="113">
        <v>247.32300000000004</v>
      </c>
      <c r="D39" s="113">
        <v>539.75300000000004</v>
      </c>
    </row>
    <row r="40" spans="1:4" ht="15" customHeight="1" x14ac:dyDescent="0.2">
      <c r="A40" s="20">
        <v>1994</v>
      </c>
      <c r="B40" s="113">
        <v>282.26600000000002</v>
      </c>
      <c r="C40" s="113">
        <v>259.07400000000001</v>
      </c>
      <c r="D40" s="113">
        <v>541.34</v>
      </c>
    </row>
    <row r="41" spans="1:4" ht="15" customHeight="1" x14ac:dyDescent="0.2">
      <c r="A41" s="20">
        <v>1995</v>
      </c>
      <c r="B41" s="113">
        <v>273.56200000000001</v>
      </c>
      <c r="C41" s="113">
        <v>271.19899999999996</v>
      </c>
      <c r="D41" s="113">
        <v>544.76099999999997</v>
      </c>
    </row>
    <row r="42" spans="1:4" ht="15" customHeight="1" x14ac:dyDescent="0.2">
      <c r="A42" s="20">
        <v>1996</v>
      </c>
      <c r="B42" s="113">
        <v>265.96100000000001</v>
      </c>
      <c r="C42" s="113">
        <v>266.77199999999993</v>
      </c>
      <c r="D42" s="113">
        <v>532.73299999999995</v>
      </c>
    </row>
    <row r="43" spans="1:4" ht="15" customHeight="1" x14ac:dyDescent="0.2">
      <c r="A43" s="20">
        <v>1997</v>
      </c>
      <c r="B43" s="113">
        <v>271.67399999999998</v>
      </c>
      <c r="C43" s="113">
        <v>275.36300000000006</v>
      </c>
      <c r="D43" s="113">
        <v>547.03700000000003</v>
      </c>
    </row>
    <row r="44" spans="1:4" ht="15" customHeight="1" x14ac:dyDescent="0.2">
      <c r="A44" s="20">
        <v>1998</v>
      </c>
      <c r="B44" s="113">
        <v>270.25</v>
      </c>
      <c r="C44" s="113">
        <v>281.745</v>
      </c>
      <c r="D44" s="113">
        <v>551.995</v>
      </c>
    </row>
    <row r="45" spans="1:4" ht="15" customHeight="1" x14ac:dyDescent="0.2">
      <c r="A45" s="20">
        <v>1999</v>
      </c>
      <c r="B45" s="113">
        <v>275.46300000000002</v>
      </c>
      <c r="C45" s="113">
        <v>296.65000000000003</v>
      </c>
      <c r="D45" s="113">
        <v>572.11300000000006</v>
      </c>
    </row>
    <row r="46" spans="1:4" ht="15" customHeight="1" x14ac:dyDescent="0.2">
      <c r="A46" s="20">
        <v>2000</v>
      </c>
      <c r="B46" s="113">
        <v>294.96499999999997</v>
      </c>
      <c r="C46" s="113">
        <v>319.661</v>
      </c>
      <c r="D46" s="113">
        <v>614.62599999999998</v>
      </c>
    </row>
    <row r="47" spans="1:4" ht="15" customHeight="1" x14ac:dyDescent="0.2">
      <c r="A47" s="98">
        <v>2001</v>
      </c>
      <c r="B47" s="113">
        <v>306.07499999999999</v>
      </c>
      <c r="C47" s="113">
        <v>342.96600000000007</v>
      </c>
      <c r="D47" s="113">
        <v>649.04100000000005</v>
      </c>
    </row>
    <row r="48" spans="1:4" ht="15" customHeight="1" x14ac:dyDescent="0.2">
      <c r="A48" s="20">
        <v>2002</v>
      </c>
      <c r="B48" s="113">
        <v>348.952</v>
      </c>
      <c r="C48" s="113">
        <v>384.99800000000005</v>
      </c>
      <c r="D48" s="113">
        <v>733.95</v>
      </c>
    </row>
    <row r="49" spans="1:4" ht="15" customHeight="1" x14ac:dyDescent="0.2">
      <c r="A49" s="20">
        <v>2003</v>
      </c>
      <c r="B49" s="113">
        <v>404.94200000000001</v>
      </c>
      <c r="C49" s="113">
        <v>419.39700000000005</v>
      </c>
      <c r="D49" s="113">
        <v>824.33900000000006</v>
      </c>
    </row>
    <row r="50" spans="1:4" ht="15" customHeight="1" x14ac:dyDescent="0.2">
      <c r="A50" s="20">
        <v>2004</v>
      </c>
      <c r="B50" s="113">
        <v>454.05700000000002</v>
      </c>
      <c r="C50" s="113">
        <v>441.00800000000004</v>
      </c>
      <c r="D50" s="113">
        <v>895.06500000000005</v>
      </c>
    </row>
    <row r="51" spans="1:4" ht="15" customHeight="1" x14ac:dyDescent="0.2">
      <c r="A51" s="20">
        <v>2005</v>
      </c>
      <c r="B51" s="113">
        <v>493.60300000000001</v>
      </c>
      <c r="C51" s="113">
        <v>474.93800000000005</v>
      </c>
      <c r="D51" s="113">
        <v>968.54100000000005</v>
      </c>
    </row>
    <row r="52" spans="1:4" ht="15" customHeight="1" x14ac:dyDescent="0.2">
      <c r="A52" s="20">
        <v>2006</v>
      </c>
      <c r="B52" s="113">
        <v>519.96699999999998</v>
      </c>
      <c r="C52" s="113">
        <v>496.65700000000004</v>
      </c>
      <c r="D52" s="113">
        <v>1016.624</v>
      </c>
    </row>
    <row r="53" spans="1:4" ht="15" customHeight="1" x14ac:dyDescent="0.2">
      <c r="A53" s="20">
        <v>2007</v>
      </c>
      <c r="B53" s="113">
        <v>547.86800000000005</v>
      </c>
      <c r="C53" s="113">
        <v>493.72199999999987</v>
      </c>
      <c r="D53" s="113">
        <v>1041.5899999999999</v>
      </c>
    </row>
    <row r="54" spans="1:4" ht="15" customHeight="1" x14ac:dyDescent="0.2">
      <c r="A54" s="20">
        <v>2008</v>
      </c>
      <c r="B54" s="113">
        <v>612.43399999999997</v>
      </c>
      <c r="C54" s="113">
        <v>522.45000000000005</v>
      </c>
      <c r="D54" s="113">
        <v>1134.884</v>
      </c>
    </row>
    <row r="55" spans="1:4" ht="15" customHeight="1" x14ac:dyDescent="0.2">
      <c r="A55" s="20">
        <v>2009</v>
      </c>
      <c r="B55" s="113">
        <v>656.72400000000005</v>
      </c>
      <c r="C55" s="113">
        <v>580.81200000000001</v>
      </c>
      <c r="D55" s="113">
        <v>1237.5360000000001</v>
      </c>
    </row>
    <row r="56" spans="1:4" ht="15" customHeight="1" x14ac:dyDescent="0.2">
      <c r="A56" s="20">
        <v>2010</v>
      </c>
      <c r="B56" s="113">
        <v>688.85400000000004</v>
      </c>
      <c r="C56" s="113">
        <v>658.3119999999999</v>
      </c>
      <c r="D56" s="113">
        <v>1347.1659999999999</v>
      </c>
    </row>
    <row r="57" spans="1:4" ht="15" customHeight="1" x14ac:dyDescent="0.2">
      <c r="A57" s="98">
        <v>2011</v>
      </c>
      <c r="B57" s="113">
        <v>699.39200000000005</v>
      </c>
      <c r="C57" s="113">
        <v>647.74499999999989</v>
      </c>
      <c r="D57" s="113">
        <v>1347.1369999999999</v>
      </c>
    </row>
    <row r="58" spans="1:4" ht="15" customHeight="1" x14ac:dyDescent="0.2">
      <c r="A58" s="20">
        <v>2012</v>
      </c>
      <c r="B58" s="113">
        <v>670.52300000000002</v>
      </c>
      <c r="C58" s="113">
        <v>605.1819999999999</v>
      </c>
      <c r="D58" s="113">
        <v>1275.7049999999999</v>
      </c>
    </row>
    <row r="59" spans="1:4" ht="15" customHeight="1" x14ac:dyDescent="0.2">
      <c r="A59" s="20">
        <v>2013</v>
      </c>
      <c r="B59" s="113">
        <v>625.75</v>
      </c>
      <c r="C59" s="113">
        <v>576.61200000000008</v>
      </c>
      <c r="D59" s="113">
        <v>1202.3620000000001</v>
      </c>
    </row>
    <row r="60" spans="1:4" ht="15" customHeight="1" x14ac:dyDescent="0.2">
      <c r="A60" s="20">
        <v>2014</v>
      </c>
      <c r="B60" s="113">
        <v>596.44899999999996</v>
      </c>
      <c r="C60" s="113">
        <v>582.41800000000001</v>
      </c>
      <c r="D60" s="113">
        <v>1178.867</v>
      </c>
    </row>
    <row r="61" spans="1:4" ht="15" customHeight="1" x14ac:dyDescent="0.2">
      <c r="A61" s="20">
        <v>2015</v>
      </c>
      <c r="B61" s="113">
        <v>583.38499999999999</v>
      </c>
      <c r="C61" s="113">
        <v>588.75299999999993</v>
      </c>
      <c r="D61" s="113">
        <v>1172.1379999999999</v>
      </c>
    </row>
    <row r="62" spans="1:4" ht="15" customHeight="1" x14ac:dyDescent="0.2">
      <c r="A62" s="20">
        <v>2016</v>
      </c>
      <c r="B62" s="113">
        <v>584.83100000000002</v>
      </c>
      <c r="C62" s="113">
        <v>600.41800000000001</v>
      </c>
      <c r="D62" s="113">
        <v>1185.249</v>
      </c>
    </row>
    <row r="63" spans="1:4" ht="15" customHeight="1" x14ac:dyDescent="0.2">
      <c r="A63" s="20">
        <v>2017</v>
      </c>
      <c r="B63" s="113">
        <v>590.19200000000001</v>
      </c>
      <c r="C63" s="113">
        <v>610.11599999999999</v>
      </c>
      <c r="D63" s="113">
        <v>1200.308</v>
      </c>
    </row>
    <row r="64" spans="1:4" ht="15" customHeight="1" x14ac:dyDescent="0.2">
      <c r="A64" s="20">
        <v>2018</v>
      </c>
      <c r="B64" s="113">
        <v>622.69399999999996</v>
      </c>
      <c r="C64" s="113">
        <v>638.91499999999996</v>
      </c>
      <c r="D64" s="113">
        <v>1261.6089999999999</v>
      </c>
    </row>
    <row r="65" spans="1:8" ht="15" customHeight="1" x14ac:dyDescent="0.2">
      <c r="A65" s="18">
        <v>2019</v>
      </c>
      <c r="B65" s="114">
        <v>676.41099999999994</v>
      </c>
      <c r="C65" s="114">
        <v>660.01900000000012</v>
      </c>
      <c r="D65" s="114">
        <v>1336.43</v>
      </c>
    </row>
    <row r="66" spans="1:8" ht="15" customHeight="1" x14ac:dyDescent="0.2">
      <c r="A66" s="30"/>
      <c r="B66" s="31"/>
      <c r="C66" s="31"/>
      <c r="D66" s="31"/>
    </row>
    <row r="67" spans="1:8" s="2" customFormat="1" ht="15" customHeight="1" x14ac:dyDescent="0.2">
      <c r="A67" s="136" t="s">
        <v>50</v>
      </c>
      <c r="B67" s="137"/>
      <c r="C67" s="137"/>
      <c r="D67" s="137"/>
      <c r="E67" s="137"/>
      <c r="F67" s="137"/>
      <c r="G67" s="137"/>
      <c r="H67" s="137"/>
    </row>
    <row r="68" spans="1:8" ht="15" customHeight="1" x14ac:dyDescent="0.2">
      <c r="A68" s="18"/>
      <c r="B68" s="37"/>
      <c r="C68" s="37"/>
      <c r="D68" s="37"/>
    </row>
    <row r="69" spans="1:8" ht="15" customHeight="1" x14ac:dyDescent="0.2">
      <c r="A69" s="32"/>
      <c r="B69" s="34"/>
      <c r="C69" s="34"/>
      <c r="D69" s="34"/>
    </row>
    <row r="71" spans="1:8" ht="15" customHeight="1" x14ac:dyDescent="0.2">
      <c r="A71" s="33"/>
      <c r="B71" s="17"/>
      <c r="C71" s="17"/>
      <c r="D71" s="17"/>
    </row>
  </sheetData>
  <mergeCells count="3">
    <mergeCell ref="A5:D5"/>
    <mergeCell ref="A2:G2"/>
    <mergeCell ref="A67:H67"/>
  </mergeCells>
  <hyperlinks>
    <hyperlink ref="A2" r:id="rId1" display="https://www.cbo.gov/publication/XXXXX"/>
    <hyperlink ref="A2:D2" r:id="rId2" display="www.cbo.gov/publication/50724"/>
    <hyperlink ref="A2:G2" r:id="rId3" display="https://www.cbo.gov/publication/55151"/>
  </hyperlinks>
  <pageMargins left="0.7" right="0.7" top="0.75" bottom="0.75" header="0.3" footer="0.3"/>
  <pageSetup scale="88" fitToHeight="0" orientation="portrait" r:id="rId4"/>
  <headerFooter alignWithMargins="0"/>
  <rowBreaks count="1" manualBreakCount="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zoomScaleNormal="100" workbookViewId="0">
      <pane ySplit="7" topLeftCell="A8" activePane="bottomLeft" state="frozen"/>
      <selection activeCell="A3" sqref="A3"/>
      <selection pane="bottomLeft"/>
    </sheetView>
  </sheetViews>
  <sheetFormatPr defaultColWidth="9.140625" defaultRowHeight="15" customHeight="1" x14ac:dyDescent="0.2"/>
  <cols>
    <col min="1" max="1" width="14.42578125" style="15" customWidth="1"/>
    <col min="2" max="4" width="23.85546875" style="41" customWidth="1"/>
    <col min="5" max="16384" width="9.140625" style="15"/>
  </cols>
  <sheetData>
    <row r="1" spans="1:30" ht="15" customHeight="1" x14ac:dyDescent="0.25">
      <c r="A1" s="102" t="s">
        <v>38</v>
      </c>
      <c r="B1" s="101"/>
      <c r="C1" s="101"/>
      <c r="D1" s="101"/>
      <c r="E1" s="101"/>
      <c r="F1" s="100"/>
      <c r="G1" s="100"/>
      <c r="H1" s="95"/>
      <c r="I1" s="95"/>
      <c r="J1" s="95"/>
      <c r="K1" s="95"/>
      <c r="L1" s="95"/>
      <c r="M1" s="95"/>
      <c r="N1" s="95"/>
      <c r="O1" s="95"/>
      <c r="P1" s="95"/>
      <c r="Q1" s="93"/>
      <c r="R1" s="93"/>
      <c r="S1" s="93"/>
      <c r="T1" s="93"/>
      <c r="U1" s="93"/>
      <c r="V1" s="93"/>
      <c r="W1" s="93"/>
      <c r="X1" s="93"/>
      <c r="Y1" s="93"/>
      <c r="Z1" s="93"/>
      <c r="AA1" s="93"/>
      <c r="AB1" s="93"/>
      <c r="AC1" s="93"/>
      <c r="AD1" s="93"/>
    </row>
    <row r="2" spans="1:30" ht="15" customHeight="1" x14ac:dyDescent="0.2">
      <c r="A2" s="131" t="s">
        <v>51</v>
      </c>
      <c r="B2" s="131"/>
      <c r="C2" s="131"/>
      <c r="D2" s="131"/>
      <c r="E2" s="131"/>
      <c r="F2" s="131"/>
      <c r="G2" s="131"/>
      <c r="H2" s="95"/>
      <c r="I2" s="95"/>
      <c r="J2" s="95"/>
      <c r="K2" s="95"/>
      <c r="L2" s="95"/>
      <c r="M2" s="95"/>
      <c r="N2" s="95"/>
      <c r="O2" s="94"/>
      <c r="P2" s="94"/>
      <c r="Q2" s="93"/>
      <c r="R2" s="93"/>
      <c r="S2" s="93"/>
      <c r="T2" s="93"/>
      <c r="U2" s="93"/>
      <c r="V2" s="93"/>
      <c r="W2" s="93"/>
      <c r="X2" s="93"/>
      <c r="Y2" s="93"/>
      <c r="Z2" s="93"/>
      <c r="AA2" s="93"/>
      <c r="AB2" s="93"/>
      <c r="AC2" s="93"/>
      <c r="AD2" s="93"/>
    </row>
    <row r="5" spans="1:30" s="39" customFormat="1" ht="15" customHeight="1" x14ac:dyDescent="0.25">
      <c r="A5" s="141" t="s">
        <v>46</v>
      </c>
      <c r="B5" s="141"/>
      <c r="C5" s="141"/>
      <c r="D5" s="141"/>
    </row>
    <row r="6" spans="1:30" ht="15" customHeight="1" x14ac:dyDescent="0.2">
      <c r="A6" s="14"/>
      <c r="B6" s="17"/>
      <c r="C6" s="17"/>
      <c r="D6" s="52"/>
    </row>
    <row r="7" spans="1:30" s="19" customFormat="1" ht="15" customHeight="1" x14ac:dyDescent="0.2">
      <c r="A7" s="18"/>
      <c r="B7" s="114" t="s">
        <v>8</v>
      </c>
      <c r="C7" s="114" t="s">
        <v>9</v>
      </c>
      <c r="D7" s="54" t="s">
        <v>2</v>
      </c>
    </row>
    <row r="8" spans="1:30" s="19" customFormat="1" ht="15" customHeight="1" x14ac:dyDescent="0.2">
      <c r="A8" s="20">
        <v>1962</v>
      </c>
      <c r="B8" s="113">
        <v>8.9730000000000008</v>
      </c>
      <c r="C8" s="113">
        <v>3.3340000000000001</v>
      </c>
      <c r="D8" s="113">
        <v>12.305999999999999</v>
      </c>
    </row>
    <row r="9" spans="1:30" s="19" customFormat="1" ht="15" customHeight="1" x14ac:dyDescent="0.2">
      <c r="A9" s="20">
        <v>1963</v>
      </c>
      <c r="B9" s="113">
        <v>8.6890000000000001</v>
      </c>
      <c r="C9" s="113">
        <v>3.49</v>
      </c>
      <c r="D9" s="113">
        <v>12.18</v>
      </c>
    </row>
    <row r="10" spans="1:30" ht="15" customHeight="1" x14ac:dyDescent="0.2">
      <c r="A10" s="20">
        <v>1964</v>
      </c>
      <c r="B10" s="113">
        <v>8.3179999999999996</v>
      </c>
      <c r="C10" s="113">
        <v>3.6419999999999999</v>
      </c>
      <c r="D10" s="113">
        <v>11.959</v>
      </c>
    </row>
    <row r="11" spans="1:30" ht="15" customHeight="1" x14ac:dyDescent="0.2">
      <c r="A11" s="20">
        <v>1965</v>
      </c>
      <c r="B11" s="113">
        <v>7.1929999999999996</v>
      </c>
      <c r="C11" s="113">
        <v>3.774</v>
      </c>
      <c r="D11" s="113">
        <v>10.967000000000001</v>
      </c>
    </row>
    <row r="12" spans="1:30" ht="15" customHeight="1" x14ac:dyDescent="0.2">
      <c r="A12" s="20">
        <v>1966</v>
      </c>
      <c r="B12" s="113">
        <v>7.5590000000000002</v>
      </c>
      <c r="C12" s="113">
        <v>3.9910000000000001</v>
      </c>
      <c r="D12" s="113">
        <v>11.55</v>
      </c>
    </row>
    <row r="13" spans="1:30" ht="15" customHeight="1" x14ac:dyDescent="0.2">
      <c r="A13" s="20">
        <v>1967</v>
      </c>
      <c r="B13" s="113">
        <v>8.6059999999999999</v>
      </c>
      <c r="C13" s="113">
        <v>4.1219999999999999</v>
      </c>
      <c r="D13" s="113">
        <v>12.728</v>
      </c>
    </row>
    <row r="14" spans="1:30" ht="15" customHeight="1" x14ac:dyDescent="0.2">
      <c r="A14" s="20">
        <v>1968</v>
      </c>
      <c r="B14" s="113">
        <v>9.1530000000000005</v>
      </c>
      <c r="C14" s="113">
        <v>3.9910000000000001</v>
      </c>
      <c r="D14" s="113">
        <v>13.144</v>
      </c>
    </row>
    <row r="15" spans="1:30" ht="15" customHeight="1" x14ac:dyDescent="0.2">
      <c r="A15" s="14">
        <v>1969</v>
      </c>
      <c r="B15" s="113">
        <v>8.4380000000000006</v>
      </c>
      <c r="C15" s="113">
        <v>3.53</v>
      </c>
      <c r="D15" s="113">
        <v>11.968</v>
      </c>
      <c r="E15" s="21"/>
      <c r="F15" s="21"/>
      <c r="G15" s="22"/>
      <c r="H15" s="21"/>
      <c r="I15" s="21"/>
      <c r="J15" s="21"/>
      <c r="K15" s="21"/>
      <c r="L15" s="23"/>
      <c r="N15" s="21"/>
    </row>
    <row r="16" spans="1:30" ht="15" customHeight="1" x14ac:dyDescent="0.2">
      <c r="A16" s="20">
        <v>1970</v>
      </c>
      <c r="B16" s="113">
        <v>7.8259999999999996</v>
      </c>
      <c r="C16" s="113">
        <v>3.6629999999999998</v>
      </c>
      <c r="D16" s="113">
        <v>11.489000000000001</v>
      </c>
      <c r="E16" s="21"/>
      <c r="F16" s="21"/>
      <c r="G16" s="22"/>
      <c r="H16" s="21"/>
      <c r="I16" s="21"/>
      <c r="J16" s="21"/>
      <c r="K16" s="21"/>
      <c r="L16" s="23"/>
      <c r="N16" s="21"/>
    </row>
    <row r="17" spans="1:14" ht="15" customHeight="1" x14ac:dyDescent="0.2">
      <c r="A17" s="98">
        <v>1971</v>
      </c>
      <c r="B17" s="113">
        <v>7.0759999999999996</v>
      </c>
      <c r="C17" s="113">
        <v>3.8980000000000001</v>
      </c>
      <c r="D17" s="113">
        <v>10.974</v>
      </c>
      <c r="E17" s="21"/>
      <c r="F17" s="21"/>
      <c r="G17" s="22"/>
      <c r="H17" s="21"/>
      <c r="I17" s="21"/>
      <c r="J17" s="21"/>
      <c r="K17" s="21"/>
      <c r="L17" s="23"/>
      <c r="N17" s="21"/>
    </row>
    <row r="18" spans="1:14" ht="15" customHeight="1" x14ac:dyDescent="0.2">
      <c r="A18" s="20">
        <v>1972</v>
      </c>
      <c r="B18" s="113">
        <v>6.5229999999999997</v>
      </c>
      <c r="C18" s="113">
        <v>4.0460000000000003</v>
      </c>
      <c r="D18" s="113">
        <v>10.569000000000001</v>
      </c>
      <c r="E18" s="21"/>
      <c r="F18" s="21"/>
      <c r="G18" s="22"/>
      <c r="H18" s="21"/>
      <c r="I18" s="21"/>
      <c r="J18" s="21"/>
      <c r="K18" s="21"/>
      <c r="L18" s="23"/>
      <c r="N18" s="21"/>
    </row>
    <row r="19" spans="1:14" ht="15" customHeight="1" x14ac:dyDescent="0.2">
      <c r="A19" s="20">
        <v>1973</v>
      </c>
      <c r="B19" s="113">
        <v>5.6989999999999998</v>
      </c>
      <c r="C19" s="113">
        <v>3.94</v>
      </c>
      <c r="D19" s="113">
        <v>9.6389999999999993</v>
      </c>
      <c r="E19" s="21"/>
      <c r="F19" s="21"/>
      <c r="G19" s="22"/>
      <c r="H19" s="21"/>
      <c r="I19" s="21"/>
      <c r="J19" s="21"/>
      <c r="K19" s="21"/>
      <c r="L19" s="23"/>
      <c r="N19" s="21"/>
    </row>
    <row r="20" spans="1:14" ht="15" customHeight="1" x14ac:dyDescent="0.2">
      <c r="A20" s="20">
        <v>1974</v>
      </c>
      <c r="B20" s="113">
        <v>5.444</v>
      </c>
      <c r="C20" s="113">
        <v>3.8769999999999998</v>
      </c>
      <c r="D20" s="113">
        <v>9.32</v>
      </c>
      <c r="E20" s="21"/>
      <c r="F20" s="21"/>
      <c r="G20" s="22"/>
      <c r="H20" s="21"/>
      <c r="I20" s="21"/>
      <c r="J20" s="21"/>
      <c r="K20" s="21"/>
      <c r="L20" s="23"/>
      <c r="N20" s="21"/>
    </row>
    <row r="21" spans="1:14" ht="15" customHeight="1" x14ac:dyDescent="0.2">
      <c r="A21" s="20">
        <v>1975</v>
      </c>
      <c r="B21" s="113">
        <v>5.452</v>
      </c>
      <c r="C21" s="113">
        <v>4.3780000000000001</v>
      </c>
      <c r="D21" s="113">
        <v>9.83</v>
      </c>
      <c r="E21" s="21"/>
      <c r="F21" s="21"/>
      <c r="G21" s="22"/>
      <c r="H21" s="21"/>
      <c r="I21" s="21"/>
      <c r="J21" s="21"/>
      <c r="K21" s="21"/>
      <c r="L21" s="23"/>
      <c r="N21" s="21"/>
    </row>
    <row r="22" spans="1:14" ht="15" customHeight="1" x14ac:dyDescent="0.2">
      <c r="A22" s="20">
        <v>1976</v>
      </c>
      <c r="B22" s="113">
        <v>5.032</v>
      </c>
      <c r="C22" s="113">
        <v>4.798</v>
      </c>
      <c r="D22" s="113">
        <v>9.83</v>
      </c>
      <c r="E22" s="21"/>
      <c r="F22" s="21"/>
      <c r="G22" s="22"/>
      <c r="H22" s="21"/>
      <c r="I22" s="21"/>
      <c r="J22" s="21"/>
      <c r="K22" s="21"/>
      <c r="L22" s="23"/>
      <c r="N22" s="21"/>
    </row>
    <row r="23" spans="1:14" ht="15" customHeight="1" x14ac:dyDescent="0.2">
      <c r="A23" s="20">
        <v>1977</v>
      </c>
      <c r="B23" s="113">
        <v>4.8170000000000002</v>
      </c>
      <c r="C23" s="113">
        <v>4.9180000000000001</v>
      </c>
      <c r="D23" s="113">
        <v>9.7349999999999994</v>
      </c>
    </row>
    <row r="24" spans="1:14" ht="15" customHeight="1" x14ac:dyDescent="0.2">
      <c r="A24" s="20">
        <v>1978</v>
      </c>
      <c r="B24" s="113">
        <v>4.6029999999999998</v>
      </c>
      <c r="C24" s="113">
        <v>5.0170000000000003</v>
      </c>
      <c r="D24" s="113">
        <v>9.6199999999999992</v>
      </c>
    </row>
    <row r="25" spans="1:14" ht="15" customHeight="1" x14ac:dyDescent="0.2">
      <c r="A25" s="20">
        <v>1979</v>
      </c>
      <c r="B25" s="113">
        <v>4.5519999999999996</v>
      </c>
      <c r="C25" s="113">
        <v>4.8029999999999999</v>
      </c>
      <c r="D25" s="113">
        <v>9.3550000000000004</v>
      </c>
    </row>
    <row r="26" spans="1:14" ht="15" customHeight="1" x14ac:dyDescent="0.2">
      <c r="A26" s="20">
        <v>1980</v>
      </c>
      <c r="B26" s="113">
        <v>4.8220000000000001</v>
      </c>
      <c r="C26" s="113">
        <v>5.0750000000000002</v>
      </c>
      <c r="D26" s="113">
        <v>9.8970000000000002</v>
      </c>
    </row>
    <row r="27" spans="1:14" ht="15" customHeight="1" x14ac:dyDescent="0.2">
      <c r="A27" s="98">
        <v>1981</v>
      </c>
      <c r="B27" s="113">
        <v>5.0419999999999998</v>
      </c>
      <c r="C27" s="113">
        <v>4.7859999999999996</v>
      </c>
      <c r="D27" s="113">
        <v>9.827</v>
      </c>
    </row>
    <row r="28" spans="1:14" ht="15" customHeight="1" x14ac:dyDescent="0.2">
      <c r="A28" s="20">
        <v>1982</v>
      </c>
      <c r="B28" s="113">
        <v>5.6120000000000001</v>
      </c>
      <c r="C28" s="113">
        <v>4.226</v>
      </c>
      <c r="D28" s="113">
        <v>9.8379999999999992</v>
      </c>
    </row>
    <row r="29" spans="1:14" ht="15" customHeight="1" x14ac:dyDescent="0.2">
      <c r="A29" s="20">
        <v>1983</v>
      </c>
      <c r="B29" s="113">
        <v>5.9359999999999999</v>
      </c>
      <c r="C29" s="113">
        <v>4.056</v>
      </c>
      <c r="D29" s="113">
        <v>9.9920000000000009</v>
      </c>
    </row>
    <row r="30" spans="1:14" ht="15" customHeight="1" x14ac:dyDescent="0.2">
      <c r="A30" s="20">
        <v>1984</v>
      </c>
      <c r="B30" s="113">
        <v>5.774</v>
      </c>
      <c r="C30" s="113">
        <v>3.8340000000000001</v>
      </c>
      <c r="D30" s="113">
        <v>9.6080000000000005</v>
      </c>
    </row>
    <row r="31" spans="1:14" ht="15" customHeight="1" x14ac:dyDescent="0.2">
      <c r="A31" s="20">
        <v>1985</v>
      </c>
      <c r="B31" s="113">
        <v>5.9340000000000002</v>
      </c>
      <c r="C31" s="113">
        <v>3.8140000000000001</v>
      </c>
      <c r="D31" s="113">
        <v>9.7490000000000006</v>
      </c>
    </row>
    <row r="32" spans="1:14" ht="15" customHeight="1" x14ac:dyDescent="0.2">
      <c r="A32" s="20">
        <v>1986</v>
      </c>
      <c r="B32" s="113">
        <v>6.05</v>
      </c>
      <c r="C32" s="113">
        <v>3.6389999999999998</v>
      </c>
      <c r="D32" s="113">
        <v>9.6880000000000006</v>
      </c>
    </row>
    <row r="33" spans="1:4" ht="15" customHeight="1" x14ac:dyDescent="0.2">
      <c r="A33" s="20">
        <v>1987</v>
      </c>
      <c r="B33" s="113">
        <v>5.9260000000000002</v>
      </c>
      <c r="C33" s="113">
        <v>3.39</v>
      </c>
      <c r="D33" s="113">
        <v>9.3160000000000007</v>
      </c>
    </row>
    <row r="34" spans="1:4" ht="15" customHeight="1" x14ac:dyDescent="0.2">
      <c r="A34" s="20">
        <v>1988</v>
      </c>
      <c r="B34" s="113">
        <v>5.6609999999999996</v>
      </c>
      <c r="C34" s="113">
        <v>3.3759999999999999</v>
      </c>
      <c r="D34" s="113">
        <v>9.0380000000000003</v>
      </c>
    </row>
    <row r="35" spans="1:4" ht="15" customHeight="1" x14ac:dyDescent="0.2">
      <c r="A35" s="20">
        <v>1989</v>
      </c>
      <c r="B35" s="113">
        <v>5.4729999999999999</v>
      </c>
      <c r="C35" s="113">
        <v>3.327</v>
      </c>
      <c r="D35" s="113">
        <v>8.8000000000000007</v>
      </c>
    </row>
    <row r="36" spans="1:4" ht="15" customHeight="1" x14ac:dyDescent="0.2">
      <c r="A36" s="20">
        <v>1990</v>
      </c>
      <c r="B36" s="113">
        <v>5.0880000000000001</v>
      </c>
      <c r="C36" s="113">
        <v>3.3980000000000001</v>
      </c>
      <c r="D36" s="113">
        <v>8.4860000000000007</v>
      </c>
    </row>
    <row r="37" spans="1:4" ht="15" customHeight="1" x14ac:dyDescent="0.2">
      <c r="A37" s="98">
        <v>1991</v>
      </c>
      <c r="B37" s="113">
        <v>5.2469999999999999</v>
      </c>
      <c r="C37" s="113">
        <v>3.5049999999999999</v>
      </c>
      <c r="D37" s="113">
        <v>8.7520000000000007</v>
      </c>
    </row>
    <row r="38" spans="1:4" ht="15" customHeight="1" x14ac:dyDescent="0.2">
      <c r="A38" s="20">
        <v>1992</v>
      </c>
      <c r="B38" s="113">
        <v>4.7160000000000002</v>
      </c>
      <c r="C38" s="113">
        <v>3.6030000000000002</v>
      </c>
      <c r="D38" s="113">
        <v>8.32</v>
      </c>
    </row>
    <row r="39" spans="1:4" ht="15" customHeight="1" x14ac:dyDescent="0.2">
      <c r="A39" s="20">
        <v>1993</v>
      </c>
      <c r="B39" s="113">
        <v>4.3159999999999998</v>
      </c>
      <c r="C39" s="113">
        <v>3.65</v>
      </c>
      <c r="D39" s="113">
        <v>7.9660000000000002</v>
      </c>
    </row>
    <row r="40" spans="1:4" ht="15" customHeight="1" x14ac:dyDescent="0.2">
      <c r="A40" s="20">
        <v>1994</v>
      </c>
      <c r="B40" s="113">
        <v>3.9329999999999998</v>
      </c>
      <c r="C40" s="113">
        <v>3.61</v>
      </c>
      <c r="D40" s="113">
        <v>7.5430000000000001</v>
      </c>
    </row>
    <row r="41" spans="1:4" ht="15" customHeight="1" x14ac:dyDescent="0.2">
      <c r="A41" s="20">
        <v>1995</v>
      </c>
      <c r="B41" s="113">
        <v>3.6179999999999999</v>
      </c>
      <c r="C41" s="113">
        <v>3.5870000000000002</v>
      </c>
      <c r="D41" s="113">
        <v>7.2050000000000001</v>
      </c>
    </row>
    <row r="42" spans="1:4" ht="15" customHeight="1" x14ac:dyDescent="0.2">
      <c r="A42" s="20">
        <v>1996</v>
      </c>
      <c r="B42" s="113">
        <v>3.3450000000000002</v>
      </c>
      <c r="C42" s="113">
        <v>3.355</v>
      </c>
      <c r="D42" s="113">
        <v>6.7</v>
      </c>
    </row>
    <row r="43" spans="1:4" ht="15" customHeight="1" x14ac:dyDescent="0.2">
      <c r="A43" s="20">
        <v>1997</v>
      </c>
      <c r="B43" s="113">
        <v>3.2149999999999999</v>
      </c>
      <c r="C43" s="113">
        <v>3.258</v>
      </c>
      <c r="D43" s="113">
        <v>6.4729999999999999</v>
      </c>
    </row>
    <row r="44" spans="1:4" ht="15" customHeight="1" x14ac:dyDescent="0.2">
      <c r="A44" s="20">
        <v>1998</v>
      </c>
      <c r="B44" s="113">
        <v>3.0259999999999998</v>
      </c>
      <c r="C44" s="113">
        <v>3.1549999999999998</v>
      </c>
      <c r="D44" s="113">
        <v>6.181</v>
      </c>
    </row>
    <row r="45" spans="1:4" ht="15" customHeight="1" x14ac:dyDescent="0.2">
      <c r="A45" s="20">
        <v>1999</v>
      </c>
      <c r="B45" s="113">
        <v>2.9060000000000001</v>
      </c>
      <c r="C45" s="113">
        <v>3.129</v>
      </c>
      <c r="D45" s="113">
        <v>6.0350000000000001</v>
      </c>
    </row>
    <row r="46" spans="1:4" ht="15" customHeight="1" x14ac:dyDescent="0.2">
      <c r="A46" s="20">
        <v>2000</v>
      </c>
      <c r="B46" s="113">
        <v>2.915</v>
      </c>
      <c r="C46" s="113">
        <v>3.1595</v>
      </c>
      <c r="D46" s="113">
        <v>6.0750000000000002</v>
      </c>
    </row>
    <row r="47" spans="1:4" ht="15" customHeight="1" x14ac:dyDescent="0.2">
      <c r="A47" s="98">
        <v>2001</v>
      </c>
      <c r="B47" s="113">
        <v>2.9079999999999999</v>
      </c>
      <c r="C47" s="113">
        <v>3.258</v>
      </c>
      <c r="D47" s="113">
        <v>6.1660000000000004</v>
      </c>
    </row>
    <row r="48" spans="1:4" ht="15" customHeight="1" x14ac:dyDescent="0.2">
      <c r="A48" s="20">
        <v>2002</v>
      </c>
      <c r="B48" s="113">
        <v>3.2210000000000001</v>
      </c>
      <c r="C48" s="113">
        <v>3.5539999999999998</v>
      </c>
      <c r="D48" s="113">
        <v>6.7750000000000004</v>
      </c>
    </row>
    <row r="49" spans="1:4" ht="15" customHeight="1" x14ac:dyDescent="0.2">
      <c r="A49" s="20">
        <v>2003</v>
      </c>
      <c r="B49" s="113">
        <v>3.589</v>
      </c>
      <c r="C49" s="113">
        <v>3.7170000000000001</v>
      </c>
      <c r="D49" s="113">
        <v>7.306</v>
      </c>
    </row>
    <row r="50" spans="1:4" ht="15" customHeight="1" x14ac:dyDescent="0.2">
      <c r="A50" s="20">
        <v>2004</v>
      </c>
      <c r="B50" s="113">
        <v>3.7759999999999998</v>
      </c>
      <c r="C50" s="113">
        <v>3.6669999999999998</v>
      </c>
      <c r="D50" s="113">
        <v>7.4429999999999996</v>
      </c>
    </row>
    <row r="51" spans="1:4" ht="15" customHeight="1" x14ac:dyDescent="0.2">
      <c r="A51" s="20">
        <v>2005</v>
      </c>
      <c r="B51" s="113">
        <v>3.8460000000000001</v>
      </c>
      <c r="C51" s="113">
        <v>3.7010000000000001</v>
      </c>
      <c r="D51" s="113">
        <v>7.5469999999999997</v>
      </c>
    </row>
    <row r="52" spans="1:4" ht="15" customHeight="1" x14ac:dyDescent="0.2">
      <c r="A52" s="20">
        <v>2006</v>
      </c>
      <c r="B52" s="113">
        <v>3.8130000000000002</v>
      </c>
      <c r="C52" s="113">
        <v>3.6419999999999999</v>
      </c>
      <c r="D52" s="113">
        <v>7.4539999999999997</v>
      </c>
    </row>
    <row r="53" spans="1:4" ht="15" customHeight="1" x14ac:dyDescent="0.2">
      <c r="A53" s="20">
        <v>2007</v>
      </c>
      <c r="B53" s="113">
        <v>3.8340000000000001</v>
      </c>
      <c r="C53" s="113">
        <v>3.4550000000000001</v>
      </c>
      <c r="D53" s="113">
        <v>7.2889999999999997</v>
      </c>
    </row>
    <row r="54" spans="1:4" ht="15" customHeight="1" x14ac:dyDescent="0.2">
      <c r="A54" s="20">
        <v>2008</v>
      </c>
      <c r="B54" s="113">
        <v>4.1539999999999999</v>
      </c>
      <c r="C54" s="113">
        <v>3.544</v>
      </c>
      <c r="D54" s="113">
        <v>7.6980000000000004</v>
      </c>
    </row>
    <row r="55" spans="1:4" ht="15" customHeight="1" x14ac:dyDescent="0.2">
      <c r="A55" s="20">
        <v>2009</v>
      </c>
      <c r="B55" s="113">
        <v>4.5510000000000002</v>
      </c>
      <c r="C55" s="113">
        <v>4.0250000000000004</v>
      </c>
      <c r="D55" s="113">
        <v>8.5749999999999993</v>
      </c>
    </row>
    <row r="56" spans="1:4" ht="15" customHeight="1" x14ac:dyDescent="0.2">
      <c r="A56" s="20">
        <v>2010</v>
      </c>
      <c r="B56" s="113">
        <v>4.6420000000000003</v>
      </c>
      <c r="C56" s="113">
        <v>4.4359999999999999</v>
      </c>
      <c r="D56" s="113">
        <v>9.0790000000000006</v>
      </c>
    </row>
    <row r="57" spans="1:4" ht="15" customHeight="1" x14ac:dyDescent="0.2">
      <c r="A57" s="98">
        <v>2011</v>
      </c>
      <c r="B57" s="113">
        <v>4.54</v>
      </c>
      <c r="C57" s="113">
        <v>4.2050000000000001</v>
      </c>
      <c r="D57" s="113">
        <v>8.7460000000000004</v>
      </c>
    </row>
    <row r="58" spans="1:4" ht="15" customHeight="1" x14ac:dyDescent="0.2">
      <c r="A58" s="20">
        <v>2012</v>
      </c>
      <c r="B58" s="113">
        <v>4.1760000000000002</v>
      </c>
      <c r="C58" s="113">
        <v>3.7690000000000001</v>
      </c>
      <c r="D58" s="113">
        <v>7.9450000000000003</v>
      </c>
    </row>
    <row r="59" spans="1:4" ht="15" customHeight="1" x14ac:dyDescent="0.2">
      <c r="A59" s="20">
        <v>2013</v>
      </c>
      <c r="B59" s="113">
        <v>3.7690000000000001</v>
      </c>
      <c r="C59" s="113">
        <v>3.4729999999999999</v>
      </c>
      <c r="D59" s="113">
        <v>7.2409999999999997</v>
      </c>
    </row>
    <row r="60" spans="1:4" ht="15" customHeight="1" x14ac:dyDescent="0.2">
      <c r="A60" s="20">
        <v>2014</v>
      </c>
      <c r="B60" s="113">
        <v>3.4409999999999998</v>
      </c>
      <c r="C60" s="113">
        <v>3.36</v>
      </c>
      <c r="D60" s="113">
        <v>6.8</v>
      </c>
    </row>
    <row r="61" spans="1:4" ht="15" customHeight="1" x14ac:dyDescent="0.2">
      <c r="A61" s="20">
        <v>2015</v>
      </c>
      <c r="B61" s="113">
        <v>3.2229999999999999</v>
      </c>
      <c r="C61" s="113">
        <v>3.2530000000000001</v>
      </c>
      <c r="D61" s="113">
        <v>6.476</v>
      </c>
    </row>
    <row r="62" spans="1:4" ht="15" customHeight="1" x14ac:dyDescent="0.2">
      <c r="A62" s="20">
        <v>2016</v>
      </c>
      <c r="B62" s="113">
        <v>3.1520000000000001</v>
      </c>
      <c r="C62" s="113">
        <v>3.2360000000000002</v>
      </c>
      <c r="D62" s="113">
        <v>6.3879999999999999</v>
      </c>
    </row>
    <row r="63" spans="1:4" ht="15" customHeight="1" x14ac:dyDescent="0.2">
      <c r="A63" s="20">
        <v>2017</v>
      </c>
      <c r="B63" s="113">
        <v>3.06</v>
      </c>
      <c r="C63" s="113">
        <v>3.1629999999999998</v>
      </c>
      <c r="D63" s="113">
        <v>6.2229999999999999</v>
      </c>
    </row>
    <row r="64" spans="1:4" ht="15" customHeight="1" x14ac:dyDescent="0.2">
      <c r="A64" s="20">
        <v>2018</v>
      </c>
      <c r="B64" s="113">
        <v>3.0619999999999998</v>
      </c>
      <c r="C64" s="113">
        <v>3.1419999999999999</v>
      </c>
      <c r="D64" s="113">
        <v>6.2039999999999997</v>
      </c>
    </row>
    <row r="65" spans="1:8" ht="15" customHeight="1" x14ac:dyDescent="0.2">
      <c r="A65" s="18">
        <v>2019</v>
      </c>
      <c r="B65" s="114">
        <v>3.1880000000000002</v>
      </c>
      <c r="C65" s="114">
        <v>3.11</v>
      </c>
      <c r="D65" s="114">
        <v>6.298</v>
      </c>
    </row>
    <row r="66" spans="1:8" ht="15" customHeight="1" x14ac:dyDescent="0.2">
      <c r="A66" s="30"/>
      <c r="B66" s="31"/>
      <c r="C66" s="31"/>
      <c r="D66" s="31"/>
    </row>
    <row r="67" spans="1:8" s="2" customFormat="1" ht="15" customHeight="1" x14ac:dyDescent="0.2">
      <c r="A67" s="136" t="s">
        <v>50</v>
      </c>
      <c r="B67" s="137"/>
      <c r="C67" s="137"/>
      <c r="D67" s="137"/>
      <c r="E67" s="137"/>
      <c r="F67" s="137"/>
      <c r="G67" s="137"/>
      <c r="H67" s="137"/>
    </row>
    <row r="68" spans="1:8" s="2" customFormat="1" ht="15" customHeight="1" x14ac:dyDescent="0.2">
      <c r="A68" s="127"/>
      <c r="B68" s="128"/>
      <c r="C68" s="128"/>
      <c r="D68" s="128"/>
      <c r="E68" s="128"/>
      <c r="F68" s="128"/>
      <c r="G68" s="128"/>
      <c r="H68" s="128"/>
    </row>
    <row r="69" spans="1:8" s="2" customFormat="1" ht="15" customHeight="1" x14ac:dyDescent="0.2">
      <c r="A69" s="127" t="s">
        <v>53</v>
      </c>
      <c r="B69" s="128"/>
      <c r="C69" s="128"/>
      <c r="D69" s="128"/>
      <c r="E69" s="128"/>
      <c r="F69" s="128"/>
      <c r="G69" s="128"/>
      <c r="H69" s="128"/>
    </row>
    <row r="70" spans="1:8" ht="15" customHeight="1" x14ac:dyDescent="0.2">
      <c r="A70" s="18"/>
      <c r="B70" s="114"/>
      <c r="C70" s="114"/>
      <c r="D70" s="114"/>
    </row>
    <row r="71" spans="1:8" ht="15" customHeight="1" x14ac:dyDescent="0.2">
      <c r="A71" s="32"/>
      <c r="B71" s="113"/>
      <c r="C71" s="113"/>
      <c r="D71" s="113"/>
    </row>
    <row r="73" spans="1:8" ht="15" customHeight="1" x14ac:dyDescent="0.2">
      <c r="A73" s="33"/>
      <c r="B73" s="17"/>
      <c r="C73" s="17"/>
      <c r="D73" s="17"/>
    </row>
  </sheetData>
  <mergeCells count="3">
    <mergeCell ref="A2:G2"/>
    <mergeCell ref="A5:D5"/>
    <mergeCell ref="A67:H67"/>
  </mergeCells>
  <hyperlinks>
    <hyperlink ref="A2" r:id="rId1" display="https://www.cbo.gov/publication/XXXXX"/>
    <hyperlink ref="A2:D2" r:id="rId2" display="www.cbo.gov/publication/50724"/>
    <hyperlink ref="A2:G2" r:id="rId3" display="https://www.cbo.gov/publication/55151"/>
  </hyperlinks>
  <pageMargins left="0.7" right="0.7" top="0.75" bottom="0.75" header="0.3" footer="0.3"/>
  <pageSetup scale="88" fitToHeight="0" orientation="portrait" r:id="rId4"/>
  <headerFooter alignWithMargins="0"/>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Rev, Outlays, Surplus, Debt</vt:lpstr>
      <vt:lpstr>2.Rev,Outlays,Surplus,Debt(GDP)</vt:lpstr>
      <vt:lpstr>3. Revenues</vt:lpstr>
      <vt:lpstr>4. Revenues (GDP)</vt:lpstr>
      <vt:lpstr>5. Outlays</vt:lpstr>
      <vt:lpstr>6. Outlays (GDP)</vt:lpstr>
      <vt:lpstr>7. Discretionary Outlays</vt:lpstr>
      <vt:lpstr>8. Discretionary Outlays (GDP)</vt:lpstr>
      <vt:lpstr>9. Mandatory Outlays</vt:lpstr>
      <vt:lpstr>10. Mandatory Outlays (GDP)</vt:lpstr>
    </vt:vector>
  </TitlesOfParts>
  <Company>Innovative Words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Browne</dc:creator>
  <cp:lastModifiedBy>Christine Browne</cp:lastModifiedBy>
  <cp:lastPrinted>2017-06-27T14:40:22Z</cp:lastPrinted>
  <dcterms:created xsi:type="dcterms:W3CDTF">2006-01-21T19:57:02Z</dcterms:created>
  <dcterms:modified xsi:type="dcterms:W3CDTF">2020-01-28T20:16:53Z</dcterms:modified>
</cp:coreProperties>
</file>