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B94FE9DC-3D87-43F9-9C45-E617988469CF}" xr6:coauthVersionLast="47" xr6:coauthVersionMax="47" xr10:uidLastSave="{00000000-0000-0000-0000-000000000000}"/>
  <bookViews>
    <workbookView xWindow="720" yWindow="135" windowWidth="27735" windowHeight="14790" tabRatio="717" xr2:uid="{00000000-000D-0000-FFFF-FFFF00000000}"/>
  </bookViews>
  <sheets>
    <sheet name="Contents" sheetId="138" r:id="rId1"/>
    <sheet name="1. Revenue Projections" sheetId="133" r:id="rId2"/>
    <sheet name="2. Baseline Changes" sheetId="109" r:id="rId3"/>
    <sheet name="3. Payroll Tax Revenues" sheetId="140" r:id="rId4"/>
    <sheet name="4. Excise Tax Revenues" sheetId="14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38" l="1"/>
  <c r="A7" i="138"/>
  <c r="A10" i="138"/>
  <c r="A9" i="138"/>
</calcChain>
</file>

<file path=xl/sharedStrings.xml><?xml version="1.0" encoding="utf-8"?>
<sst xmlns="http://schemas.openxmlformats.org/spreadsheetml/2006/main" count="233" uniqueCount="76">
  <si>
    <t>Total</t>
  </si>
  <si>
    <t>Subtotal</t>
  </si>
  <si>
    <t>_____</t>
  </si>
  <si>
    <t>______</t>
  </si>
  <si>
    <t>On-budget</t>
  </si>
  <si>
    <t>Individual income taxes</t>
  </si>
  <si>
    <t>Payroll taxes</t>
  </si>
  <si>
    <t>Corporate income taxes</t>
  </si>
  <si>
    <t>Legislative Changes</t>
  </si>
  <si>
    <t>Technical Changes</t>
  </si>
  <si>
    <t>Total Revenue Changes</t>
  </si>
  <si>
    <t>Economic Changes</t>
  </si>
  <si>
    <t>Off-budgetᵃ</t>
  </si>
  <si>
    <t>Miscellaneous fees and fines</t>
  </si>
  <si>
    <t>Estate and gift taxes</t>
  </si>
  <si>
    <t>Customs duties</t>
  </si>
  <si>
    <t>Excise taxes</t>
  </si>
  <si>
    <t xml:space="preserve">Other </t>
  </si>
  <si>
    <t>Corporate Income Taxes</t>
  </si>
  <si>
    <t>Payroll Taxes</t>
  </si>
  <si>
    <t>Individual Income Taxes</t>
  </si>
  <si>
    <t>Billions of Dollars</t>
  </si>
  <si>
    <t>Contents</t>
  </si>
  <si>
    <t>Fiscal Year</t>
  </si>
  <si>
    <t>Memorandum:</t>
  </si>
  <si>
    <t>Back to Table of Contents</t>
  </si>
  <si>
    <t>a. Receipts from Social Security payroll taxes.</t>
  </si>
  <si>
    <t xml:space="preserve">Gross Domestic Product </t>
  </si>
  <si>
    <t>As a Percentage of Gross Domestic Product</t>
  </si>
  <si>
    <t>Data source: Congressional Budget Office.</t>
  </si>
  <si>
    <t>Federal Reserve remittances</t>
  </si>
  <si>
    <t>1. CBO's Baseline Projections of Revenues</t>
  </si>
  <si>
    <t>Actual,
2022</t>
  </si>
  <si>
    <t>2024–
2028</t>
  </si>
  <si>
    <t>2024–
2033</t>
  </si>
  <si>
    <t>2. Changes in CBO’s Baseline Projections of Revenues Since February 2023</t>
  </si>
  <si>
    <t>2024-</t>
  </si>
  <si>
    <t>Social Security</t>
  </si>
  <si>
    <t>Medicare</t>
  </si>
  <si>
    <t>Unemployment Insurance</t>
  </si>
  <si>
    <t>Railroad Retirement</t>
  </si>
  <si>
    <r>
      <t>Other Retirement</t>
    </r>
    <r>
      <rPr>
        <vertAlign val="superscript"/>
        <sz val="11"/>
        <rFont val="Arial"/>
        <family val="2"/>
      </rPr>
      <t>a</t>
    </r>
  </si>
  <si>
    <t xml:space="preserve">Total </t>
  </si>
  <si>
    <t xml:space="preserve">a. Consists primarily of federal employees' contributions to the Federal Employees Retirement System and the Civil Service Retirement System. </t>
  </si>
  <si>
    <t>Excise Taxes</t>
  </si>
  <si>
    <t>Highway Taxes</t>
  </si>
  <si>
    <t xml:space="preserve">Highway Trust Fund </t>
  </si>
  <si>
    <t>Gasoline and gasoline blendstocks</t>
  </si>
  <si>
    <t>Diesel fuel and kerosene</t>
  </si>
  <si>
    <t>Other motor fuels</t>
  </si>
  <si>
    <t>Highway tractors, heavy trucks, and trailers</t>
  </si>
  <si>
    <t>Tires for heavy vehicles</t>
  </si>
  <si>
    <t xml:space="preserve">Heavy vehicle use </t>
  </si>
  <si>
    <t>____</t>
  </si>
  <si>
    <t>Refunds and credits from the general fund</t>
  </si>
  <si>
    <t>LUST Trust Fund taxes</t>
  </si>
  <si>
    <t>Total Highway Taxes</t>
  </si>
  <si>
    <t>Aviation Taxes</t>
  </si>
  <si>
    <t>Airport and Airways Trust Fund</t>
  </si>
  <si>
    <t>Domestic air passengers</t>
  </si>
  <si>
    <t>International air passengers</t>
  </si>
  <si>
    <t>Air cargo (freight) transportation</t>
  </si>
  <si>
    <t>Aviation fuels</t>
  </si>
  <si>
    <t>Refunds</t>
  </si>
  <si>
    <t>Other (Overflight fees, LUST Trust Fund taxes)</t>
  </si>
  <si>
    <t>Total Aviation Taxes</t>
  </si>
  <si>
    <t>Health Care</t>
  </si>
  <si>
    <t>Tobacco</t>
  </si>
  <si>
    <t>Alcohol</t>
  </si>
  <si>
    <t>Other</t>
  </si>
  <si>
    <t>LUST = leaking underground storage tank.</t>
  </si>
  <si>
    <t>3. CBO’s Baseline Projections of Payroll Tax Revenues</t>
  </si>
  <si>
    <t>4. CBO's Baseline Projections of Excise Tax Revenues</t>
  </si>
  <si>
    <r>
      <t xml:space="preserve">This file presents data that supplement CBO’s May 2023 report </t>
    </r>
    <r>
      <rPr>
        <i/>
        <sz val="11"/>
        <rFont val="Arial"/>
        <family val="2"/>
      </rPr>
      <t>An Update to the Budget Outlook: 2023 to 2033.</t>
    </r>
  </si>
  <si>
    <t>www.cbo.gov/publication/59096</t>
  </si>
  <si>
    <r>
      <t xml:space="preserve">This file presents data that supplement CBO’s May 2023 report </t>
    </r>
    <r>
      <rPr>
        <i/>
        <u/>
        <sz val="11"/>
        <rFont val="Arial"/>
        <family val="2"/>
      </rPr>
      <t>An Update to the Budget Outlook: 2023 to 2033.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</si>
</sst>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#,##0.0000"/>
    <numFmt numFmtId="167" formatCode="_(* #,##0.000_);_(* \(#,##0.000\);_(* &quot;-&quot;??_);_(@_)"/>
    <numFmt numFmtId="168" formatCode="_(* #,##0.0_);_(* \(#,##0.0\);_(* &quot;-&quot;??_);_(@_)"/>
    <numFmt numFmtId="169" formatCode="#,##0.00000"/>
    <numFmt numFmtId="170" formatCode="0.0"/>
    <numFmt numFmtId="171" formatCode="0.000_)"/>
    <numFmt numFmtId="172" formatCode="0.0_)"/>
    <numFmt numFmtId="173" formatCode="#,##0.0"/>
    <numFmt numFmtId="174" formatCode="#,##0.000"/>
  </numFmts>
  <fonts count="4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0"/>
      <name val="P-TIMES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3"/>
      <name val="Arial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vertAlign val="superscript"/>
      <sz val="11"/>
      <name val="Arial"/>
      <family val="2"/>
    </font>
    <font>
      <u val="singleAccounting"/>
      <sz val="11"/>
      <color theme="1"/>
      <name val="Arial"/>
      <family val="2"/>
    </font>
    <font>
      <u/>
      <sz val="11"/>
      <name val="Arial"/>
      <family val="2"/>
    </font>
    <font>
      <i/>
      <u/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332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4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5" fillId="0" borderId="0"/>
    <xf numFmtId="0" fontId="10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4" applyNumberFormat="0" applyAlignment="0" applyProtection="0"/>
    <xf numFmtId="0" fontId="21" fillId="7" borderId="7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4" applyNumberFormat="0" applyAlignment="0" applyProtection="0"/>
    <xf numFmtId="0" fontId="29" fillId="0" borderId="6" applyNumberFormat="0" applyFill="0" applyAlignment="0" applyProtection="0"/>
    <xf numFmtId="0" fontId="30" fillId="4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7" fillId="8" borderId="8" applyNumberFormat="0" applyFont="0" applyAlignment="0" applyProtection="0"/>
    <xf numFmtId="0" fontId="33" fillId="6" borderId="5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/>
    <xf numFmtId="0" fontId="37" fillId="0" borderId="0" applyNumberFormat="0" applyFill="0" applyBorder="0" applyAlignment="0" applyProtection="0"/>
    <xf numFmtId="0" fontId="38" fillId="0" borderId="0"/>
    <xf numFmtId="0" fontId="17" fillId="0" borderId="0"/>
    <xf numFmtId="0" fontId="39" fillId="0" borderId="0"/>
    <xf numFmtId="0" fontId="17" fillId="8" borderId="8" applyNumberFormat="0" applyFont="0" applyAlignment="0" applyProtection="0"/>
    <xf numFmtId="44" fontId="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10" fillId="0" borderId="0"/>
    <xf numFmtId="0" fontId="41" fillId="0" borderId="0"/>
    <xf numFmtId="0" fontId="42" fillId="0" borderId="0" applyNumberFormat="0" applyFill="0" applyBorder="0" applyAlignment="0" applyProtection="0"/>
    <xf numFmtId="0" fontId="3" fillId="0" borderId="0"/>
    <xf numFmtId="0" fontId="8" fillId="0" borderId="0"/>
    <xf numFmtId="0" fontId="44" fillId="0" borderId="0"/>
  </cellStyleXfs>
  <cellXfs count="127">
    <xf numFmtId="0" fontId="0" fillId="0" borderId="0" xfId="0"/>
    <xf numFmtId="0" fontId="1" fillId="0" borderId="0" xfId="0" applyFont="1"/>
    <xf numFmtId="0" fontId="8" fillId="0" borderId="0" xfId="0" applyFont="1"/>
    <xf numFmtId="0" fontId="8" fillId="0" borderId="0" xfId="10" applyFont="1"/>
    <xf numFmtId="0" fontId="1" fillId="0" borderId="10" xfId="0" applyFont="1" applyBorder="1"/>
    <xf numFmtId="1" fontId="1" fillId="0" borderId="0" xfId="0" applyNumberFormat="1" applyFont="1"/>
    <xf numFmtId="165" fontId="1" fillId="0" borderId="0" xfId="313" applyNumberFormat="1" applyFont="1"/>
    <xf numFmtId="165" fontId="1" fillId="0" borderId="0" xfId="313" applyNumberFormat="1" applyFont="1" applyAlignment="1">
      <alignment horizontal="right"/>
    </xf>
    <xf numFmtId="165" fontId="1" fillId="0" borderId="0" xfId="0" applyNumberFormat="1" applyFont="1"/>
    <xf numFmtId="164" fontId="0" fillId="0" borderId="0" xfId="0" applyNumberFormat="1"/>
    <xf numFmtId="9" fontId="1" fillId="0" borderId="0" xfId="314" applyFont="1"/>
    <xf numFmtId="49" fontId="1" fillId="0" borderId="0" xfId="0" applyNumberFormat="1" applyFont="1"/>
    <xf numFmtId="49" fontId="7" fillId="0" borderId="0" xfId="0" applyNumberFormat="1" applyFont="1"/>
    <xf numFmtId="3" fontId="0" fillId="0" borderId="0" xfId="0" applyNumberFormat="1"/>
    <xf numFmtId="164" fontId="1" fillId="0" borderId="0" xfId="0" applyNumberFormat="1" applyFont="1"/>
    <xf numFmtId="3" fontId="8" fillId="0" borderId="0" xfId="0" applyNumberFormat="1" applyFont="1" applyAlignment="1">
      <alignment horizontal="right"/>
    </xf>
    <xf numFmtId="0" fontId="7" fillId="0" borderId="0" xfId="0" applyFont="1"/>
    <xf numFmtId="165" fontId="7" fillId="0" borderId="0" xfId="313" applyNumberFormat="1" applyFont="1"/>
    <xf numFmtId="0" fontId="0" fillId="0" borderId="0" xfId="0"/>
    <xf numFmtId="165" fontId="1" fillId="0" borderId="0" xfId="313" applyNumberFormat="1" applyFont="1" applyBorder="1"/>
    <xf numFmtId="168" fontId="1" fillId="0" borderId="0" xfId="313" applyNumberFormat="1" applyFont="1"/>
    <xf numFmtId="168" fontId="7" fillId="0" borderId="0" xfId="313" applyNumberFormat="1" applyFont="1"/>
    <xf numFmtId="168" fontId="1" fillId="0" borderId="10" xfId="313" applyNumberFormat="1" applyFont="1" applyBorder="1"/>
    <xf numFmtId="165" fontId="1" fillId="0" borderId="0" xfId="313" applyNumberFormat="1" applyFont="1" applyFill="1"/>
    <xf numFmtId="165" fontId="1" fillId="0" borderId="0" xfId="313" applyNumberFormat="1" applyFont="1" applyFill="1" applyAlignment="1">
      <alignment horizontal="right"/>
    </xf>
    <xf numFmtId="165" fontId="7" fillId="0" borderId="0" xfId="313" applyNumberFormat="1" applyFont="1" applyFill="1"/>
    <xf numFmtId="165" fontId="1" fillId="0" borderId="0" xfId="313" applyNumberFormat="1" applyFont="1" applyFill="1" applyBorder="1"/>
    <xf numFmtId="168" fontId="1" fillId="0" borderId="0" xfId="313" applyNumberFormat="1" applyFont="1" applyFill="1"/>
    <xf numFmtId="168" fontId="1" fillId="0" borderId="10" xfId="313" applyNumberFormat="1" applyFont="1" applyFill="1" applyBorder="1"/>
    <xf numFmtId="9" fontId="1" fillId="0" borderId="0" xfId="314" applyFont="1" applyFill="1"/>
    <xf numFmtId="0" fontId="12" fillId="0" borderId="0" xfId="5" applyFont="1" applyAlignment="1">
      <alignment horizontal="left" vertical="center" wrapText="1"/>
    </xf>
    <xf numFmtId="168" fontId="1" fillId="0" borderId="0" xfId="0" applyNumberFormat="1" applyFont="1"/>
    <xf numFmtId="0" fontId="6" fillId="0" borderId="0" xfId="5" applyFont="1" applyFill="1" applyAlignment="1">
      <alignment vertical="center"/>
    </xf>
    <xf numFmtId="0" fontId="0" fillId="0" borderId="10" xfId="0" applyBorder="1"/>
    <xf numFmtId="3" fontId="8" fillId="0" borderId="10" xfId="0" applyNumberFormat="1" applyFont="1" applyBorder="1"/>
    <xf numFmtId="0" fontId="7" fillId="0" borderId="0" xfId="0" applyFont="1" applyAlignment="1">
      <alignment horizontal="left"/>
    </xf>
    <xf numFmtId="0" fontId="1" fillId="0" borderId="10" xfId="0" applyFont="1" applyBorder="1" applyAlignment="1">
      <alignment horizontal="right" wrapText="1"/>
    </xf>
    <xf numFmtId="165" fontId="0" fillId="0" borderId="0" xfId="0" applyNumberFormat="1"/>
    <xf numFmtId="168" fontId="0" fillId="0" borderId="0" xfId="0" applyNumberFormat="1"/>
    <xf numFmtId="167" fontId="0" fillId="0" borderId="0" xfId="0" applyNumberFormat="1"/>
    <xf numFmtId="0" fontId="8" fillId="0" borderId="10" xfId="0" applyFont="1" applyBorder="1"/>
    <xf numFmtId="3" fontId="8" fillId="0" borderId="0" xfId="0" applyNumberFormat="1" applyFont="1"/>
    <xf numFmtId="166" fontId="0" fillId="0" borderId="0" xfId="0" applyNumberFormat="1"/>
    <xf numFmtId="0" fontId="9" fillId="0" borderId="10" xfId="0" applyFont="1" applyBorder="1"/>
    <xf numFmtId="3" fontId="8" fillId="0" borderId="0" xfId="0" applyNumberFormat="1" applyFont="1" applyAlignment="1">
      <alignment horizontal="center"/>
    </xf>
    <xf numFmtId="0" fontId="9" fillId="0" borderId="0" xfId="0" applyFont="1"/>
    <xf numFmtId="0" fontId="8" fillId="0" borderId="0" xfId="190" applyFont="1" applyAlignment="1">
      <alignment horizontal="left" vertical="center"/>
    </xf>
    <xf numFmtId="0" fontId="0" fillId="0" borderId="0" xfId="0" applyAlignment="1">
      <alignment horizontal="left"/>
    </xf>
    <xf numFmtId="3" fontId="9" fillId="0" borderId="0" xfId="0" applyNumberFormat="1" applyFont="1" applyAlignment="1">
      <alignment horizontal="left"/>
    </xf>
    <xf numFmtId="0" fontId="1" fillId="0" borderId="0" xfId="0" applyFont="1"/>
    <xf numFmtId="165" fontId="1" fillId="0" borderId="0" xfId="313" applyNumberFormat="1" applyFont="1" applyAlignment="1">
      <alignment horizontal="right"/>
    </xf>
    <xf numFmtId="0" fontId="6" fillId="0" borderId="0" xfId="5" applyNumberFormat="1" applyFill="1"/>
    <xf numFmtId="0" fontId="0" fillId="0" borderId="0" xfId="0"/>
    <xf numFmtId="0" fontId="8" fillId="0" borderId="0" xfId="0" applyFont="1"/>
    <xf numFmtId="3" fontId="1" fillId="0" borderId="0" xfId="0" applyNumberFormat="1" applyFont="1"/>
    <xf numFmtId="0" fontId="8" fillId="0" borderId="10" xfId="0" applyFont="1" applyBorder="1"/>
    <xf numFmtId="3" fontId="8" fillId="0" borderId="0" xfId="0" applyNumberFormat="1" applyFont="1" applyAlignment="1">
      <alignment horizontal="center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/>
    <xf numFmtId="3" fontId="9" fillId="0" borderId="10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330" applyFont="1" applyAlignment="1">
      <alignment horizontal="left"/>
    </xf>
    <xf numFmtId="169" fontId="8" fillId="0" borderId="0" xfId="0" applyNumberFormat="1" applyFont="1"/>
    <xf numFmtId="164" fontId="8" fillId="0" borderId="0" xfId="0" applyNumberFormat="1" applyFont="1"/>
    <xf numFmtId="0" fontId="8" fillId="0" borderId="0" xfId="330"/>
    <xf numFmtId="0" fontId="8" fillId="0" borderId="0" xfId="330" applyAlignment="1">
      <alignment horizontal="right"/>
    </xf>
    <xf numFmtId="0" fontId="1" fillId="0" borderId="0" xfId="0" applyFont="1" applyAlignment="1">
      <alignment horizontal="right"/>
    </xf>
    <xf numFmtId="0" fontId="8" fillId="0" borderId="10" xfId="330" applyBorder="1" applyAlignment="1">
      <alignment horizontal="left"/>
    </xf>
    <xf numFmtId="0" fontId="8" fillId="0" borderId="10" xfId="330" applyBorder="1" applyAlignment="1">
      <alignment horizontal="right"/>
    </xf>
    <xf numFmtId="3" fontId="8" fillId="0" borderId="0" xfId="330" applyNumberFormat="1" applyAlignment="1">
      <alignment horizontal="right"/>
    </xf>
    <xf numFmtId="3" fontId="9" fillId="0" borderId="10" xfId="0" applyNumberFormat="1" applyFont="1" applyBorder="1"/>
    <xf numFmtId="1" fontId="0" fillId="0" borderId="0" xfId="0" applyNumberFormat="1"/>
    <xf numFmtId="170" fontId="8" fillId="0" borderId="0" xfId="10" applyNumberFormat="1" applyFont="1"/>
    <xf numFmtId="171" fontId="9" fillId="0" borderId="0" xfId="331" applyNumberFormat="1" applyFont="1" applyAlignment="1">
      <alignment horizontal="left"/>
    </xf>
    <xf numFmtId="0" fontId="8" fillId="0" borderId="10" xfId="331" applyFont="1" applyBorder="1"/>
    <xf numFmtId="0" fontId="8" fillId="0" borderId="0" xfId="331" applyFont="1"/>
    <xf numFmtId="172" fontId="8" fillId="0" borderId="0" xfId="331" applyNumberFormat="1" applyFont="1"/>
    <xf numFmtId="171" fontId="8" fillId="0" borderId="0" xfId="331" applyNumberFormat="1" applyFont="1"/>
    <xf numFmtId="0" fontId="8" fillId="0" borderId="11" xfId="331" applyFont="1" applyBorder="1"/>
    <xf numFmtId="0" fontId="8" fillId="0" borderId="11" xfId="331" applyFont="1" applyBorder="1" applyAlignment="1">
      <alignment horizontal="center"/>
    </xf>
    <xf numFmtId="1" fontId="8" fillId="0" borderId="0" xfId="331" applyNumberFormat="1" applyFont="1"/>
    <xf numFmtId="0" fontId="8" fillId="0" borderId="0" xfId="7" applyFont="1"/>
    <xf numFmtId="164" fontId="8" fillId="0" borderId="0" xfId="331" applyNumberFormat="1" applyFont="1"/>
    <xf numFmtId="170" fontId="8" fillId="0" borderId="0" xfId="7" applyNumberFormat="1" applyFont="1"/>
    <xf numFmtId="164" fontId="8" fillId="0" borderId="0" xfId="7" applyNumberFormat="1" applyFont="1" applyAlignment="1">
      <alignment horizontal="right"/>
    </xf>
    <xf numFmtId="173" fontId="8" fillId="0" borderId="0" xfId="7" applyNumberFormat="1" applyFont="1" applyAlignment="1">
      <alignment horizontal="right"/>
    </xf>
    <xf numFmtId="174" fontId="0" fillId="0" borderId="0" xfId="0" applyNumberFormat="1"/>
    <xf numFmtId="173" fontId="8" fillId="0" borderId="0" xfId="331" applyNumberFormat="1" applyFont="1" applyAlignment="1">
      <alignment horizontal="right"/>
    </xf>
    <xf numFmtId="170" fontId="8" fillId="0" borderId="0" xfId="7" applyNumberFormat="1" applyFont="1" applyAlignment="1">
      <alignment horizontal="left"/>
    </xf>
    <xf numFmtId="170" fontId="12" fillId="0" borderId="0" xfId="7" applyNumberFormat="1" applyFont="1" applyAlignment="1">
      <alignment horizontal="right"/>
    </xf>
    <xf numFmtId="173" fontId="1" fillId="0" borderId="0" xfId="0" applyNumberFormat="1" applyFont="1"/>
    <xf numFmtId="173" fontId="12" fillId="0" borderId="0" xfId="7" applyNumberFormat="1" applyFont="1" applyAlignment="1">
      <alignment horizontal="right"/>
    </xf>
    <xf numFmtId="43" fontId="12" fillId="0" borderId="0" xfId="313" applyFont="1" applyFill="1" applyBorder="1" applyAlignment="1">
      <alignment horizontal="right"/>
    </xf>
    <xf numFmtId="173" fontId="8" fillId="0" borderId="0" xfId="0" applyNumberFormat="1" applyFont="1"/>
    <xf numFmtId="170" fontId="12" fillId="0" borderId="0" xfId="7" applyNumberFormat="1" applyFont="1" applyAlignment="1">
      <alignment horizontal="left"/>
    </xf>
    <xf numFmtId="171" fontId="8" fillId="0" borderId="0" xfId="331" applyNumberFormat="1" applyFont="1" applyAlignment="1">
      <alignment horizontal="right"/>
    </xf>
    <xf numFmtId="170" fontId="9" fillId="0" borderId="10" xfId="7" applyNumberFormat="1" applyFont="1" applyBorder="1"/>
    <xf numFmtId="171" fontId="9" fillId="0" borderId="10" xfId="331" applyNumberFormat="1" applyFont="1" applyBorder="1"/>
    <xf numFmtId="173" fontId="9" fillId="0" borderId="10" xfId="7" applyNumberFormat="1" applyFont="1" applyBorder="1" applyAlignment="1">
      <alignment horizontal="right"/>
    </xf>
    <xf numFmtId="0" fontId="43" fillId="0" borderId="0" xfId="0" applyFont="1"/>
    <xf numFmtId="43" fontId="9" fillId="0" borderId="0" xfId="313" applyFont="1" applyFill="1" applyBorder="1" applyAlignment="1">
      <alignment horizontal="right"/>
    </xf>
    <xf numFmtId="164" fontId="9" fillId="0" borderId="0" xfId="7" applyNumberFormat="1" applyFont="1" applyAlignment="1">
      <alignment horizontal="right"/>
    </xf>
    <xf numFmtId="1" fontId="8" fillId="0" borderId="10" xfId="0" applyNumberFormat="1" applyFont="1" applyBorder="1"/>
    <xf numFmtId="170" fontId="0" fillId="0" borderId="0" xfId="0" applyNumberFormat="1"/>
    <xf numFmtId="167" fontId="1" fillId="0" borderId="0" xfId="313" applyNumberFormat="1" applyFont="1"/>
    <xf numFmtId="167" fontId="7" fillId="0" borderId="0" xfId="313" applyNumberFormat="1" applyFont="1"/>
    <xf numFmtId="167" fontId="1" fillId="0" borderId="0" xfId="313" applyNumberFormat="1" applyFont="1" applyBorder="1"/>
    <xf numFmtId="0" fontId="6" fillId="0" borderId="0" xfId="5"/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5" applyFont="1" applyAlignment="1">
      <alignment horizontal="left"/>
    </xf>
    <xf numFmtId="0" fontId="8" fillId="0" borderId="10" xfId="0" applyFont="1" applyBorder="1"/>
    <xf numFmtId="0" fontId="0" fillId="0" borderId="10" xfId="0" applyBorder="1"/>
    <xf numFmtId="0" fontId="8" fillId="0" borderId="10" xfId="0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1" fillId="0" borderId="10" xfId="0" applyFont="1" applyBorder="1"/>
    <xf numFmtId="0" fontId="8" fillId="0" borderId="10" xfId="331" applyFont="1" applyBorder="1" applyAlignment="1">
      <alignment horizontal="center"/>
    </xf>
    <xf numFmtId="0" fontId="8" fillId="0" borderId="0" xfId="0" applyFont="1"/>
    <xf numFmtId="0" fontId="0" fillId="0" borderId="0" xfId="0"/>
    <xf numFmtId="0" fontId="6" fillId="0" borderId="0" xfId="5" applyAlignment="1">
      <alignment horizontal="left"/>
    </xf>
    <xf numFmtId="0" fontId="8" fillId="0" borderId="10" xfId="331" applyFont="1" applyBorder="1"/>
    <xf numFmtId="167" fontId="46" fillId="0" borderId="0" xfId="313" applyNumberFormat="1" applyFont="1"/>
    <xf numFmtId="165" fontId="46" fillId="0" borderId="0" xfId="313" applyNumberFormat="1" applyFont="1"/>
    <xf numFmtId="165" fontId="46" fillId="0" borderId="0" xfId="313" applyNumberFormat="1" applyFont="1" applyFill="1"/>
    <xf numFmtId="168" fontId="46" fillId="0" borderId="0" xfId="313" applyNumberFormat="1" applyFont="1"/>
    <xf numFmtId="0" fontId="47" fillId="0" borderId="0" xfId="190" applyFont="1" applyAlignment="1">
      <alignment horizontal="left" vertical="center"/>
    </xf>
    <xf numFmtId="3" fontId="8" fillId="0" borderId="0" xfId="330" applyNumberFormat="1" applyFont="1" applyAlignment="1">
      <alignment horizontal="right"/>
    </xf>
  </cellXfs>
  <cellStyles count="332">
    <cellStyle name="20% - Accent1 2" xfId="191" xr:uid="{00000000-0005-0000-0000-000000000000}"/>
    <cellStyle name="20% - Accent2 2" xfId="192" xr:uid="{00000000-0005-0000-0000-000001000000}"/>
    <cellStyle name="20% - Accent3 2" xfId="193" xr:uid="{00000000-0005-0000-0000-000002000000}"/>
    <cellStyle name="20% - Accent4 2" xfId="194" xr:uid="{00000000-0005-0000-0000-000003000000}"/>
    <cellStyle name="20% - Accent5 2" xfId="195" xr:uid="{00000000-0005-0000-0000-000004000000}"/>
    <cellStyle name="20% - Accent6 2" xfId="196" xr:uid="{00000000-0005-0000-0000-000005000000}"/>
    <cellStyle name="40% - Accent1 2" xfId="197" xr:uid="{00000000-0005-0000-0000-000006000000}"/>
    <cellStyle name="40% - Accent2 2" xfId="198" xr:uid="{00000000-0005-0000-0000-000007000000}"/>
    <cellStyle name="40% - Accent3 2" xfId="199" xr:uid="{00000000-0005-0000-0000-000008000000}"/>
    <cellStyle name="40% - Accent4 2" xfId="200" xr:uid="{00000000-0005-0000-0000-000009000000}"/>
    <cellStyle name="40% - Accent5 2" xfId="201" xr:uid="{00000000-0005-0000-0000-00000A000000}"/>
    <cellStyle name="40% - Accent6 2" xfId="202" xr:uid="{00000000-0005-0000-0000-00000B000000}"/>
    <cellStyle name="60% - Accent1 2" xfId="203" xr:uid="{00000000-0005-0000-0000-00000C000000}"/>
    <cellStyle name="60% - Accent2 2" xfId="204" xr:uid="{00000000-0005-0000-0000-00000D000000}"/>
    <cellStyle name="60% - Accent3 2" xfId="205" xr:uid="{00000000-0005-0000-0000-00000E000000}"/>
    <cellStyle name="60% - Accent4 2" xfId="206" xr:uid="{00000000-0005-0000-0000-00000F000000}"/>
    <cellStyle name="60% - Accent5 2" xfId="207" xr:uid="{00000000-0005-0000-0000-000010000000}"/>
    <cellStyle name="60% - Accent6 2" xfId="208" xr:uid="{00000000-0005-0000-0000-000011000000}"/>
    <cellStyle name="Accent1 2" xfId="209" xr:uid="{00000000-0005-0000-0000-000012000000}"/>
    <cellStyle name="Accent2 2" xfId="210" xr:uid="{00000000-0005-0000-0000-000013000000}"/>
    <cellStyle name="Accent3 2" xfId="211" xr:uid="{00000000-0005-0000-0000-000014000000}"/>
    <cellStyle name="Accent4 2" xfId="212" xr:uid="{00000000-0005-0000-0000-000015000000}"/>
    <cellStyle name="Accent5 2" xfId="213" xr:uid="{00000000-0005-0000-0000-000016000000}"/>
    <cellStyle name="Accent6 2" xfId="214" xr:uid="{00000000-0005-0000-0000-000017000000}"/>
    <cellStyle name="Bad 2" xfId="215" xr:uid="{00000000-0005-0000-0000-000018000000}"/>
    <cellStyle name="Calculation 2" xfId="216" xr:uid="{00000000-0005-0000-0000-000019000000}"/>
    <cellStyle name="Check Cell 2" xfId="217" xr:uid="{00000000-0005-0000-0000-00001A000000}"/>
    <cellStyle name="Comma" xfId="313" builtinId="3"/>
    <cellStyle name="Comma 2" xfId="2" xr:uid="{00000000-0005-0000-0000-00001C000000}"/>
    <cellStyle name="Comma 2 2" xfId="11" xr:uid="{00000000-0005-0000-0000-00001D000000}"/>
    <cellStyle name="Comma 2 3" xfId="218" xr:uid="{00000000-0005-0000-0000-00001E000000}"/>
    <cellStyle name="Comma 2 4" xfId="219" xr:uid="{00000000-0005-0000-0000-00001F000000}"/>
    <cellStyle name="Comma 2 5" xfId="220" xr:uid="{00000000-0005-0000-0000-000020000000}"/>
    <cellStyle name="Comma 2 6" xfId="221" xr:uid="{00000000-0005-0000-0000-000021000000}"/>
    <cellStyle name="Comma 3" xfId="12" xr:uid="{00000000-0005-0000-0000-000022000000}"/>
    <cellStyle name="Comma 4" xfId="222" xr:uid="{00000000-0005-0000-0000-000023000000}"/>
    <cellStyle name="Comma 9" xfId="223" xr:uid="{00000000-0005-0000-0000-000024000000}"/>
    <cellStyle name="Comma0" xfId="224" xr:uid="{00000000-0005-0000-0000-000025000000}"/>
    <cellStyle name="Currency 2" xfId="225" xr:uid="{00000000-0005-0000-0000-000026000000}"/>
    <cellStyle name="Currency 3" xfId="226" xr:uid="{00000000-0005-0000-0000-000027000000}"/>
    <cellStyle name="Currency 4" xfId="322" xr:uid="{00000000-0005-0000-0000-000028000000}"/>
    <cellStyle name="Explanatory Text 2" xfId="227" xr:uid="{00000000-0005-0000-0000-000029000000}"/>
    <cellStyle name="Good 2" xfId="228" xr:uid="{00000000-0005-0000-0000-00002A000000}"/>
    <cellStyle name="Heading 1 2" xfId="229" xr:uid="{00000000-0005-0000-0000-00002B000000}"/>
    <cellStyle name="Heading 2 2" xfId="230" xr:uid="{00000000-0005-0000-0000-00002C000000}"/>
    <cellStyle name="Heading 3 2" xfId="231" xr:uid="{00000000-0005-0000-0000-00002D000000}"/>
    <cellStyle name="Heading 4 2" xfId="232" xr:uid="{00000000-0005-0000-0000-00002E000000}"/>
    <cellStyle name="Hyperlink" xfId="5" builtinId="8" customBuiltin="1"/>
    <cellStyle name="Hyperlink 2" xfId="13" xr:uid="{00000000-0005-0000-0000-000030000000}"/>
    <cellStyle name="Hyperlink 2 2" xfId="324" xr:uid="{00000000-0005-0000-0000-000031000000}"/>
    <cellStyle name="Hyperlink 3" xfId="15" xr:uid="{00000000-0005-0000-0000-000032000000}"/>
    <cellStyle name="Hyperlink 4" xfId="20" xr:uid="{00000000-0005-0000-0000-000033000000}"/>
    <cellStyle name="Hyperlink 5" xfId="315" xr:uid="{00000000-0005-0000-0000-000034000000}"/>
    <cellStyle name="Hyperlink 6" xfId="323" xr:uid="{00000000-0005-0000-0000-000035000000}"/>
    <cellStyle name="Hyperlink 7" xfId="328" xr:uid="{75DE58F2-13F2-4CE5-8766-05946B953389}"/>
    <cellStyle name="Input 2" xfId="233" xr:uid="{00000000-0005-0000-0000-000036000000}"/>
    <cellStyle name="Linked Cell 2" xfId="234" xr:uid="{00000000-0005-0000-0000-000037000000}"/>
    <cellStyle name="Neutral 2" xfId="235" xr:uid="{00000000-0005-0000-0000-000038000000}"/>
    <cellStyle name="Normal" xfId="0" builtinId="0"/>
    <cellStyle name="Normal 10" xfId="18" xr:uid="{00000000-0005-0000-0000-00003A000000}"/>
    <cellStyle name="Normal 10 2" xfId="316" xr:uid="{00000000-0005-0000-0000-00003B000000}"/>
    <cellStyle name="Normal 11" xfId="236" xr:uid="{00000000-0005-0000-0000-00003C000000}"/>
    <cellStyle name="Normal 11 2" xfId="237" xr:uid="{00000000-0005-0000-0000-00003D000000}"/>
    <cellStyle name="Normal 11 3" xfId="238" xr:uid="{00000000-0005-0000-0000-00003E000000}"/>
    <cellStyle name="Normal 11 4" xfId="239" xr:uid="{00000000-0005-0000-0000-00003F000000}"/>
    <cellStyle name="Normal 12" xfId="240" xr:uid="{00000000-0005-0000-0000-000040000000}"/>
    <cellStyle name="Normal 12 2" xfId="241" xr:uid="{00000000-0005-0000-0000-000041000000}"/>
    <cellStyle name="Normal 12 3" xfId="242" xr:uid="{00000000-0005-0000-0000-000042000000}"/>
    <cellStyle name="Normal 12 4" xfId="243" xr:uid="{00000000-0005-0000-0000-000043000000}"/>
    <cellStyle name="Normal 13" xfId="244" xr:uid="{00000000-0005-0000-0000-000044000000}"/>
    <cellStyle name="Normal 13 2" xfId="245" xr:uid="{00000000-0005-0000-0000-000045000000}"/>
    <cellStyle name="Normal 13 3" xfId="246" xr:uid="{00000000-0005-0000-0000-000046000000}"/>
    <cellStyle name="Normal 13 4" xfId="247" xr:uid="{00000000-0005-0000-0000-000047000000}"/>
    <cellStyle name="Normal 14" xfId="248" xr:uid="{00000000-0005-0000-0000-000048000000}"/>
    <cellStyle name="Normal 14 2" xfId="249" xr:uid="{00000000-0005-0000-0000-000049000000}"/>
    <cellStyle name="Normal 15" xfId="250" xr:uid="{00000000-0005-0000-0000-00004A000000}"/>
    <cellStyle name="Normal 16" xfId="251" xr:uid="{00000000-0005-0000-0000-00004B000000}"/>
    <cellStyle name="Normal 17" xfId="252" xr:uid="{00000000-0005-0000-0000-00004C000000}"/>
    <cellStyle name="Normal 18" xfId="312" xr:uid="{00000000-0005-0000-0000-00004D000000}"/>
    <cellStyle name="Normal 18 2" xfId="325" xr:uid="{00000000-0005-0000-0000-00004E000000}"/>
    <cellStyle name="Normal 19" xfId="318" xr:uid="{00000000-0005-0000-0000-00004F000000}"/>
    <cellStyle name="Normal 19 2" xfId="326" xr:uid="{00000000-0005-0000-0000-000050000000}"/>
    <cellStyle name="Normal 2" xfId="3" xr:uid="{00000000-0005-0000-0000-000051000000}"/>
    <cellStyle name="Normal 2 10" xfId="21" xr:uid="{00000000-0005-0000-0000-000052000000}"/>
    <cellStyle name="Normal 2 11" xfId="22" xr:uid="{00000000-0005-0000-0000-000053000000}"/>
    <cellStyle name="Normal 2 12" xfId="253" xr:uid="{00000000-0005-0000-0000-000054000000}"/>
    <cellStyle name="Normal 2 13" xfId="254" xr:uid="{00000000-0005-0000-0000-000055000000}"/>
    <cellStyle name="Normal 2 14" xfId="255" xr:uid="{00000000-0005-0000-0000-000056000000}"/>
    <cellStyle name="Normal 2 15" xfId="256" xr:uid="{00000000-0005-0000-0000-000057000000}"/>
    <cellStyle name="Normal 2 16" xfId="257" xr:uid="{00000000-0005-0000-0000-000058000000}"/>
    <cellStyle name="Normal 2 17" xfId="258" xr:uid="{00000000-0005-0000-0000-000059000000}"/>
    <cellStyle name="Normal 2 18" xfId="259" xr:uid="{00000000-0005-0000-0000-00005A000000}"/>
    <cellStyle name="Normal 2 19" xfId="260" xr:uid="{00000000-0005-0000-0000-00005B000000}"/>
    <cellStyle name="Normal 2 2" xfId="7" xr:uid="{00000000-0005-0000-0000-00005C000000}"/>
    <cellStyle name="Normal 2 2 2" xfId="23" xr:uid="{00000000-0005-0000-0000-00005D000000}"/>
    <cellStyle name="Normal 2 2 2 2" xfId="24" xr:uid="{00000000-0005-0000-0000-00005E000000}"/>
    <cellStyle name="Normal 2 2 2 3" xfId="25" xr:uid="{00000000-0005-0000-0000-00005F000000}"/>
    <cellStyle name="Normal 2 2 3" xfId="26" xr:uid="{00000000-0005-0000-0000-000060000000}"/>
    <cellStyle name="Normal 2 2 3 2" xfId="27" xr:uid="{00000000-0005-0000-0000-000061000000}"/>
    <cellStyle name="Normal 2 2 4" xfId="28" xr:uid="{00000000-0005-0000-0000-000062000000}"/>
    <cellStyle name="Normal 2 2 4 2" xfId="29" xr:uid="{00000000-0005-0000-0000-000063000000}"/>
    <cellStyle name="Normal 2 2 5" xfId="30" xr:uid="{00000000-0005-0000-0000-000064000000}"/>
    <cellStyle name="Normal 2 2 5 2" xfId="31" xr:uid="{00000000-0005-0000-0000-000065000000}"/>
    <cellStyle name="Normal 2 2 6" xfId="32" xr:uid="{00000000-0005-0000-0000-000066000000}"/>
    <cellStyle name="Normal 2 2 7" xfId="33" xr:uid="{00000000-0005-0000-0000-000067000000}"/>
    <cellStyle name="Normal 2 2 8" xfId="34" xr:uid="{00000000-0005-0000-0000-000068000000}"/>
    <cellStyle name="Normal 2 20" xfId="261" xr:uid="{00000000-0005-0000-0000-000069000000}"/>
    <cellStyle name="Normal 2 21" xfId="262" xr:uid="{00000000-0005-0000-0000-00006A000000}"/>
    <cellStyle name="Normal 2 22" xfId="263" xr:uid="{00000000-0005-0000-0000-00006B000000}"/>
    <cellStyle name="Normal 2 23" xfId="264" xr:uid="{00000000-0005-0000-0000-00006C000000}"/>
    <cellStyle name="Normal 2 24" xfId="319" xr:uid="{00000000-0005-0000-0000-00006D000000}"/>
    <cellStyle name="Normal 2 3" xfId="9" xr:uid="{00000000-0005-0000-0000-00006E000000}"/>
    <cellStyle name="Normal 2 3 2" xfId="35" xr:uid="{00000000-0005-0000-0000-00006F000000}"/>
    <cellStyle name="Normal 2 3 2 2" xfId="36" xr:uid="{00000000-0005-0000-0000-000070000000}"/>
    <cellStyle name="Normal 2 3 2 3" xfId="37" xr:uid="{00000000-0005-0000-0000-000071000000}"/>
    <cellStyle name="Normal 2 3 3" xfId="38" xr:uid="{00000000-0005-0000-0000-000072000000}"/>
    <cellStyle name="Normal 2 3 4" xfId="39" xr:uid="{00000000-0005-0000-0000-000073000000}"/>
    <cellStyle name="Normal 2 3 5" xfId="40" xr:uid="{00000000-0005-0000-0000-000074000000}"/>
    <cellStyle name="Normal 2 4" xfId="41" xr:uid="{00000000-0005-0000-0000-000075000000}"/>
    <cellStyle name="Normal 2 4 2" xfId="42" xr:uid="{00000000-0005-0000-0000-000076000000}"/>
    <cellStyle name="Normal 2 5" xfId="43" xr:uid="{00000000-0005-0000-0000-000077000000}"/>
    <cellStyle name="Normal 2 5 2" xfId="44" xr:uid="{00000000-0005-0000-0000-000078000000}"/>
    <cellStyle name="Normal 2 6" xfId="45" xr:uid="{00000000-0005-0000-0000-000079000000}"/>
    <cellStyle name="Normal 2 6 2" xfId="46" xr:uid="{00000000-0005-0000-0000-00007A000000}"/>
    <cellStyle name="Normal 2 7" xfId="47" xr:uid="{00000000-0005-0000-0000-00007B000000}"/>
    <cellStyle name="Normal 2 7 2" xfId="48" xr:uid="{00000000-0005-0000-0000-00007C000000}"/>
    <cellStyle name="Normal 2 8" xfId="49" xr:uid="{00000000-0005-0000-0000-00007D000000}"/>
    <cellStyle name="Normal 2 8 2" xfId="50" xr:uid="{00000000-0005-0000-0000-00007E000000}"/>
    <cellStyle name="Normal 2 9" xfId="51" xr:uid="{00000000-0005-0000-0000-00007F000000}"/>
    <cellStyle name="Normal 20" xfId="320" xr:uid="{00000000-0005-0000-0000-000080000000}"/>
    <cellStyle name="Normal 20 2" xfId="329" xr:uid="{1A41265E-9AAA-4AAA-BD68-6650605E30E6}"/>
    <cellStyle name="Normal 3" xfId="1" xr:uid="{00000000-0005-0000-0000-000081000000}"/>
    <cellStyle name="Normal 3 10" xfId="265" xr:uid="{00000000-0005-0000-0000-000082000000}"/>
    <cellStyle name="Normal 3 11" xfId="266" xr:uid="{00000000-0005-0000-0000-000083000000}"/>
    <cellStyle name="Normal 3 12" xfId="267" xr:uid="{00000000-0005-0000-0000-000084000000}"/>
    <cellStyle name="Normal 3 13" xfId="268" xr:uid="{00000000-0005-0000-0000-000085000000}"/>
    <cellStyle name="Normal 3 14" xfId="327" xr:uid="{00000000-0005-0000-0000-000086000000}"/>
    <cellStyle name="Normal 3 2" xfId="10" xr:uid="{00000000-0005-0000-0000-000087000000}"/>
    <cellStyle name="Normal 3 2 2" xfId="19" xr:uid="{00000000-0005-0000-0000-000088000000}"/>
    <cellStyle name="Normal 3 2 2 2" xfId="52" xr:uid="{00000000-0005-0000-0000-000089000000}"/>
    <cellStyle name="Normal 3 2 3" xfId="53" xr:uid="{00000000-0005-0000-0000-00008A000000}"/>
    <cellStyle name="Normal 3 2 4" xfId="54" xr:uid="{00000000-0005-0000-0000-00008B000000}"/>
    <cellStyle name="Normal 3 3" xfId="55" xr:uid="{00000000-0005-0000-0000-00008C000000}"/>
    <cellStyle name="Normal 3 3 2" xfId="56" xr:uid="{00000000-0005-0000-0000-00008D000000}"/>
    <cellStyle name="Normal 3 3 3" xfId="57" xr:uid="{00000000-0005-0000-0000-00008E000000}"/>
    <cellStyle name="Normal 3 4" xfId="58" xr:uid="{00000000-0005-0000-0000-00008F000000}"/>
    <cellStyle name="Normal 3 4 2" xfId="59" xr:uid="{00000000-0005-0000-0000-000090000000}"/>
    <cellStyle name="Normal 3 5" xfId="60" xr:uid="{00000000-0005-0000-0000-000091000000}"/>
    <cellStyle name="Normal 3 5 2" xfId="61" xr:uid="{00000000-0005-0000-0000-000092000000}"/>
    <cellStyle name="Normal 3 6" xfId="62" xr:uid="{00000000-0005-0000-0000-000093000000}"/>
    <cellStyle name="Normal 3 6 2" xfId="63" xr:uid="{00000000-0005-0000-0000-000094000000}"/>
    <cellStyle name="Normal 3 7" xfId="64" xr:uid="{00000000-0005-0000-0000-000095000000}"/>
    <cellStyle name="Normal 3 8" xfId="65" xr:uid="{00000000-0005-0000-0000-000096000000}"/>
    <cellStyle name="Normal 3 9" xfId="66" xr:uid="{00000000-0005-0000-0000-000097000000}"/>
    <cellStyle name="Normal 4" xfId="4" xr:uid="{00000000-0005-0000-0000-000098000000}"/>
    <cellStyle name="Normal 4 10" xfId="67" xr:uid="{00000000-0005-0000-0000-000099000000}"/>
    <cellStyle name="Normal 4 11" xfId="269" xr:uid="{00000000-0005-0000-0000-00009A000000}"/>
    <cellStyle name="Normal 4 12" xfId="270" xr:uid="{00000000-0005-0000-0000-00009B000000}"/>
    <cellStyle name="Normal 4 13" xfId="271" xr:uid="{00000000-0005-0000-0000-00009C000000}"/>
    <cellStyle name="Normal 4 2" xfId="68" xr:uid="{00000000-0005-0000-0000-00009D000000}"/>
    <cellStyle name="Normal 4 2 2" xfId="69" xr:uid="{00000000-0005-0000-0000-00009E000000}"/>
    <cellStyle name="Normal 4 2 2 2" xfId="70" xr:uid="{00000000-0005-0000-0000-00009F000000}"/>
    <cellStyle name="Normal 4 2 3" xfId="71" xr:uid="{00000000-0005-0000-0000-0000A0000000}"/>
    <cellStyle name="Normal 4 2 4" xfId="72" xr:uid="{00000000-0005-0000-0000-0000A1000000}"/>
    <cellStyle name="Normal 4 2 5" xfId="73" xr:uid="{00000000-0005-0000-0000-0000A2000000}"/>
    <cellStyle name="Normal 4 3" xfId="74" xr:uid="{00000000-0005-0000-0000-0000A3000000}"/>
    <cellStyle name="Normal 4 3 2" xfId="75" xr:uid="{00000000-0005-0000-0000-0000A4000000}"/>
    <cellStyle name="Normal 4 3 3" xfId="76" xr:uid="{00000000-0005-0000-0000-0000A5000000}"/>
    <cellStyle name="Normal 4 3 4" xfId="77" xr:uid="{00000000-0005-0000-0000-0000A6000000}"/>
    <cellStyle name="Normal 4 4" xfId="78" xr:uid="{00000000-0005-0000-0000-0000A7000000}"/>
    <cellStyle name="Normal 4 4 2" xfId="79" xr:uid="{00000000-0005-0000-0000-0000A8000000}"/>
    <cellStyle name="Normal 4 5" xfId="80" xr:uid="{00000000-0005-0000-0000-0000A9000000}"/>
    <cellStyle name="Normal 4 5 2" xfId="81" xr:uid="{00000000-0005-0000-0000-0000AA000000}"/>
    <cellStyle name="Normal 4 6" xfId="82" xr:uid="{00000000-0005-0000-0000-0000AB000000}"/>
    <cellStyle name="Normal 4 6 2" xfId="83" xr:uid="{00000000-0005-0000-0000-0000AC000000}"/>
    <cellStyle name="Normal 4 7" xfId="84" xr:uid="{00000000-0005-0000-0000-0000AD000000}"/>
    <cellStyle name="Normal 4 8" xfId="85" xr:uid="{00000000-0005-0000-0000-0000AE000000}"/>
    <cellStyle name="Normal 4 9" xfId="86" xr:uid="{00000000-0005-0000-0000-0000AF000000}"/>
    <cellStyle name="Normal 5" xfId="6" xr:uid="{00000000-0005-0000-0000-0000B0000000}"/>
    <cellStyle name="Normal 5 10" xfId="190" xr:uid="{00000000-0005-0000-0000-0000B1000000}"/>
    <cellStyle name="Normal 5 11" xfId="272" xr:uid="{00000000-0005-0000-0000-0000B2000000}"/>
    <cellStyle name="Normal 5 12" xfId="273" xr:uid="{00000000-0005-0000-0000-0000B3000000}"/>
    <cellStyle name="Normal 5 13" xfId="274" xr:uid="{00000000-0005-0000-0000-0000B4000000}"/>
    <cellStyle name="Normal 5 2" xfId="87" xr:uid="{00000000-0005-0000-0000-0000B5000000}"/>
    <cellStyle name="Normal 5 2 2" xfId="88" xr:uid="{00000000-0005-0000-0000-0000B6000000}"/>
    <cellStyle name="Normal 5 2 2 2" xfId="89" xr:uid="{00000000-0005-0000-0000-0000B7000000}"/>
    <cellStyle name="Normal 5 2 3" xfId="90" xr:uid="{00000000-0005-0000-0000-0000B8000000}"/>
    <cellStyle name="Normal 5 2 4" xfId="91" xr:uid="{00000000-0005-0000-0000-0000B9000000}"/>
    <cellStyle name="Normal 5 3" xfId="92" xr:uid="{00000000-0005-0000-0000-0000BA000000}"/>
    <cellStyle name="Normal 5 3 2" xfId="93" xr:uid="{00000000-0005-0000-0000-0000BB000000}"/>
    <cellStyle name="Normal 5 3 3" xfId="94" xr:uid="{00000000-0005-0000-0000-0000BC000000}"/>
    <cellStyle name="Normal 5 4" xfId="95" xr:uid="{00000000-0005-0000-0000-0000BD000000}"/>
    <cellStyle name="Normal 5 4 2" xfId="96" xr:uid="{00000000-0005-0000-0000-0000BE000000}"/>
    <cellStyle name="Normal 5 5" xfId="97" xr:uid="{00000000-0005-0000-0000-0000BF000000}"/>
    <cellStyle name="Normal 5 5 2" xfId="98" xr:uid="{00000000-0005-0000-0000-0000C0000000}"/>
    <cellStyle name="Normal 5 6" xfId="99" xr:uid="{00000000-0005-0000-0000-0000C1000000}"/>
    <cellStyle name="Normal 5 6 2" xfId="100" xr:uid="{00000000-0005-0000-0000-0000C2000000}"/>
    <cellStyle name="Normal 5 7" xfId="101" xr:uid="{00000000-0005-0000-0000-0000C3000000}"/>
    <cellStyle name="Normal 5 8" xfId="102" xr:uid="{00000000-0005-0000-0000-0000C4000000}"/>
    <cellStyle name="Normal 5 9" xfId="103" xr:uid="{00000000-0005-0000-0000-0000C5000000}"/>
    <cellStyle name="Normal 6" xfId="17" xr:uid="{00000000-0005-0000-0000-0000C6000000}"/>
    <cellStyle name="Normal 6 2" xfId="275" xr:uid="{00000000-0005-0000-0000-0000C7000000}"/>
    <cellStyle name="Normal 7" xfId="104" xr:uid="{00000000-0005-0000-0000-0000C8000000}"/>
    <cellStyle name="Normal 7 2" xfId="105" xr:uid="{00000000-0005-0000-0000-0000C9000000}"/>
    <cellStyle name="Normal 7 2 2" xfId="106" xr:uid="{00000000-0005-0000-0000-0000CA000000}"/>
    <cellStyle name="Normal 7 2 3" xfId="107" xr:uid="{00000000-0005-0000-0000-0000CB000000}"/>
    <cellStyle name="Normal 7 3" xfId="108" xr:uid="{00000000-0005-0000-0000-0000CC000000}"/>
    <cellStyle name="Normal 7 3 2" xfId="109" xr:uid="{00000000-0005-0000-0000-0000CD000000}"/>
    <cellStyle name="Normal 7 4" xfId="110" xr:uid="{00000000-0005-0000-0000-0000CE000000}"/>
    <cellStyle name="Normal 7 4 2" xfId="111" xr:uid="{00000000-0005-0000-0000-0000CF000000}"/>
    <cellStyle name="Normal 7 5" xfId="112" xr:uid="{00000000-0005-0000-0000-0000D0000000}"/>
    <cellStyle name="Normal 7 5 2" xfId="113" xr:uid="{00000000-0005-0000-0000-0000D1000000}"/>
    <cellStyle name="Normal 7 6" xfId="114" xr:uid="{00000000-0005-0000-0000-0000D2000000}"/>
    <cellStyle name="Normal 7 7" xfId="115" xr:uid="{00000000-0005-0000-0000-0000D3000000}"/>
    <cellStyle name="Normal 7 8" xfId="116" xr:uid="{00000000-0005-0000-0000-0000D4000000}"/>
    <cellStyle name="Normal 8" xfId="14" xr:uid="{00000000-0005-0000-0000-0000D5000000}"/>
    <cellStyle name="Normal 8 2" xfId="117" xr:uid="{00000000-0005-0000-0000-0000D6000000}"/>
    <cellStyle name="Normal 8 2 2" xfId="118" xr:uid="{00000000-0005-0000-0000-0000D7000000}"/>
    <cellStyle name="Normal 8 3" xfId="119" xr:uid="{00000000-0005-0000-0000-0000D8000000}"/>
    <cellStyle name="Normal 8 3 2" xfId="120" xr:uid="{00000000-0005-0000-0000-0000D9000000}"/>
    <cellStyle name="Normal 8 4" xfId="121" xr:uid="{00000000-0005-0000-0000-0000DA000000}"/>
    <cellStyle name="Normal 8 4 2" xfId="122" xr:uid="{00000000-0005-0000-0000-0000DB000000}"/>
    <cellStyle name="Normal 8 5" xfId="123" xr:uid="{00000000-0005-0000-0000-0000DC000000}"/>
    <cellStyle name="Normal 9" xfId="124" xr:uid="{00000000-0005-0000-0000-0000DD000000}"/>
    <cellStyle name="Normal_SI.ATRtable" xfId="330" xr:uid="{F4E4C886-1CFD-49D5-82CB-365F85E3E221}"/>
    <cellStyle name="Normal_summary.tables" xfId="331" xr:uid="{71C7BA1B-757D-4C54-A625-B7693E12C488}"/>
    <cellStyle name="Note 2" xfId="276" xr:uid="{00000000-0005-0000-0000-0000E0000000}"/>
    <cellStyle name="Note 2 2" xfId="321" xr:uid="{00000000-0005-0000-0000-0000E1000000}"/>
    <cellStyle name="Note 3" xfId="277" xr:uid="{00000000-0005-0000-0000-0000E2000000}"/>
    <cellStyle name="Note 4" xfId="278" xr:uid="{00000000-0005-0000-0000-0000E3000000}"/>
    <cellStyle name="Note 5" xfId="279" xr:uid="{00000000-0005-0000-0000-0000E4000000}"/>
    <cellStyle name="Output 2" xfId="280" xr:uid="{00000000-0005-0000-0000-0000E5000000}"/>
    <cellStyle name="Percent" xfId="314" builtinId="5"/>
    <cellStyle name="Percent 2" xfId="8" xr:uid="{00000000-0005-0000-0000-0000E7000000}"/>
    <cellStyle name="Percent 2 2" xfId="125" xr:uid="{00000000-0005-0000-0000-0000E8000000}"/>
    <cellStyle name="Percent 2 2 10" xfId="281" xr:uid="{00000000-0005-0000-0000-0000E9000000}"/>
    <cellStyle name="Percent 2 2 11" xfId="282" xr:uid="{00000000-0005-0000-0000-0000EA000000}"/>
    <cellStyle name="Percent 2 2 12" xfId="283" xr:uid="{00000000-0005-0000-0000-0000EB000000}"/>
    <cellStyle name="Percent 2 2 2" xfId="126" xr:uid="{00000000-0005-0000-0000-0000EC000000}"/>
    <cellStyle name="Percent 2 2 2 2" xfId="127" xr:uid="{00000000-0005-0000-0000-0000ED000000}"/>
    <cellStyle name="Percent 2 2 3" xfId="128" xr:uid="{00000000-0005-0000-0000-0000EE000000}"/>
    <cellStyle name="Percent 2 2 4" xfId="129" xr:uid="{00000000-0005-0000-0000-0000EF000000}"/>
    <cellStyle name="Percent 2 2 5" xfId="284" xr:uid="{00000000-0005-0000-0000-0000F0000000}"/>
    <cellStyle name="Percent 2 2 6" xfId="285" xr:uid="{00000000-0005-0000-0000-0000F1000000}"/>
    <cellStyle name="Percent 2 2 7" xfId="286" xr:uid="{00000000-0005-0000-0000-0000F2000000}"/>
    <cellStyle name="Percent 2 2 8" xfId="287" xr:uid="{00000000-0005-0000-0000-0000F3000000}"/>
    <cellStyle name="Percent 2 2 9" xfId="288" xr:uid="{00000000-0005-0000-0000-0000F4000000}"/>
    <cellStyle name="Percent 2 3" xfId="130" xr:uid="{00000000-0005-0000-0000-0000F5000000}"/>
    <cellStyle name="Percent 2 3 10" xfId="289" xr:uid="{00000000-0005-0000-0000-0000F6000000}"/>
    <cellStyle name="Percent 2 3 11" xfId="290" xr:uid="{00000000-0005-0000-0000-0000F7000000}"/>
    <cellStyle name="Percent 2 3 12" xfId="291" xr:uid="{00000000-0005-0000-0000-0000F8000000}"/>
    <cellStyle name="Percent 2 3 2" xfId="131" xr:uid="{00000000-0005-0000-0000-0000F9000000}"/>
    <cellStyle name="Percent 2 3 3" xfId="132" xr:uid="{00000000-0005-0000-0000-0000FA000000}"/>
    <cellStyle name="Percent 2 3 4" xfId="292" xr:uid="{00000000-0005-0000-0000-0000FB000000}"/>
    <cellStyle name="Percent 2 3 5" xfId="293" xr:uid="{00000000-0005-0000-0000-0000FC000000}"/>
    <cellStyle name="Percent 2 3 6" xfId="294" xr:uid="{00000000-0005-0000-0000-0000FD000000}"/>
    <cellStyle name="Percent 2 3 7" xfId="295" xr:uid="{00000000-0005-0000-0000-0000FE000000}"/>
    <cellStyle name="Percent 2 3 8" xfId="296" xr:uid="{00000000-0005-0000-0000-0000FF000000}"/>
    <cellStyle name="Percent 2 3 9" xfId="297" xr:uid="{00000000-0005-0000-0000-000000010000}"/>
    <cellStyle name="Percent 2 4" xfId="133" xr:uid="{00000000-0005-0000-0000-000001010000}"/>
    <cellStyle name="Percent 2 4 10" xfId="298" xr:uid="{00000000-0005-0000-0000-000002010000}"/>
    <cellStyle name="Percent 2 4 11" xfId="299" xr:uid="{00000000-0005-0000-0000-000003010000}"/>
    <cellStyle name="Percent 2 4 12" xfId="300" xr:uid="{00000000-0005-0000-0000-000004010000}"/>
    <cellStyle name="Percent 2 4 2" xfId="134" xr:uid="{00000000-0005-0000-0000-000005010000}"/>
    <cellStyle name="Percent 2 4 3" xfId="301" xr:uid="{00000000-0005-0000-0000-000006010000}"/>
    <cellStyle name="Percent 2 4 4" xfId="302" xr:uid="{00000000-0005-0000-0000-000007010000}"/>
    <cellStyle name="Percent 2 4 5" xfId="303" xr:uid="{00000000-0005-0000-0000-000008010000}"/>
    <cellStyle name="Percent 2 4 6" xfId="304" xr:uid="{00000000-0005-0000-0000-000009010000}"/>
    <cellStyle name="Percent 2 4 7" xfId="305" xr:uid="{00000000-0005-0000-0000-00000A010000}"/>
    <cellStyle name="Percent 2 4 8" xfId="306" xr:uid="{00000000-0005-0000-0000-00000B010000}"/>
    <cellStyle name="Percent 2 4 9" xfId="307" xr:uid="{00000000-0005-0000-0000-00000C010000}"/>
    <cellStyle name="Percent 2 5" xfId="135" xr:uid="{00000000-0005-0000-0000-00000D010000}"/>
    <cellStyle name="Percent 2 5 2" xfId="136" xr:uid="{00000000-0005-0000-0000-00000E010000}"/>
    <cellStyle name="Percent 2 6" xfId="137" xr:uid="{00000000-0005-0000-0000-00000F010000}"/>
    <cellStyle name="Percent 2 6 2" xfId="138" xr:uid="{00000000-0005-0000-0000-000010010000}"/>
    <cellStyle name="Percent 2 7" xfId="139" xr:uid="{00000000-0005-0000-0000-000011010000}"/>
    <cellStyle name="Percent 2 8" xfId="140" xr:uid="{00000000-0005-0000-0000-000012010000}"/>
    <cellStyle name="Percent 2 9" xfId="141" xr:uid="{00000000-0005-0000-0000-000013010000}"/>
    <cellStyle name="Percent 3" xfId="16" xr:uid="{00000000-0005-0000-0000-000014010000}"/>
    <cellStyle name="Percent 3 2" xfId="142" xr:uid="{00000000-0005-0000-0000-000015010000}"/>
    <cellStyle name="Percent 3 2 2" xfId="143" xr:uid="{00000000-0005-0000-0000-000016010000}"/>
    <cellStyle name="Percent 3 2 2 2" xfId="144" xr:uid="{00000000-0005-0000-0000-000017010000}"/>
    <cellStyle name="Percent 3 2 3" xfId="145" xr:uid="{00000000-0005-0000-0000-000018010000}"/>
    <cellStyle name="Percent 3 2 4" xfId="146" xr:uid="{00000000-0005-0000-0000-000019010000}"/>
    <cellStyle name="Percent 3 3" xfId="147" xr:uid="{00000000-0005-0000-0000-00001A010000}"/>
    <cellStyle name="Percent 3 3 2" xfId="148" xr:uid="{00000000-0005-0000-0000-00001B010000}"/>
    <cellStyle name="Percent 3 3 3" xfId="149" xr:uid="{00000000-0005-0000-0000-00001C010000}"/>
    <cellStyle name="Percent 3 4" xfId="150" xr:uid="{00000000-0005-0000-0000-00001D010000}"/>
    <cellStyle name="Percent 3 4 2" xfId="151" xr:uid="{00000000-0005-0000-0000-00001E010000}"/>
    <cellStyle name="Percent 3 5" xfId="152" xr:uid="{00000000-0005-0000-0000-00001F010000}"/>
    <cellStyle name="Percent 3 5 2" xfId="153" xr:uid="{00000000-0005-0000-0000-000020010000}"/>
    <cellStyle name="Percent 3 6" xfId="154" xr:uid="{00000000-0005-0000-0000-000021010000}"/>
    <cellStyle name="Percent 3 6 2" xfId="155" xr:uid="{00000000-0005-0000-0000-000022010000}"/>
    <cellStyle name="Percent 3 7" xfId="156" xr:uid="{00000000-0005-0000-0000-000023010000}"/>
    <cellStyle name="Percent 3 8" xfId="157" xr:uid="{00000000-0005-0000-0000-000024010000}"/>
    <cellStyle name="Percent 3 9" xfId="158" xr:uid="{00000000-0005-0000-0000-000025010000}"/>
    <cellStyle name="Percent 4" xfId="159" xr:uid="{00000000-0005-0000-0000-000026010000}"/>
    <cellStyle name="Percent 4 2" xfId="160" xr:uid="{00000000-0005-0000-0000-000027010000}"/>
    <cellStyle name="Percent 4 2 2" xfId="161" xr:uid="{00000000-0005-0000-0000-000028010000}"/>
    <cellStyle name="Percent 4 2 2 2" xfId="162" xr:uid="{00000000-0005-0000-0000-000029010000}"/>
    <cellStyle name="Percent 4 2 3" xfId="163" xr:uid="{00000000-0005-0000-0000-00002A010000}"/>
    <cellStyle name="Percent 4 2 4" xfId="164" xr:uid="{00000000-0005-0000-0000-00002B010000}"/>
    <cellStyle name="Percent 4 3" xfId="165" xr:uid="{00000000-0005-0000-0000-00002C010000}"/>
    <cellStyle name="Percent 4 3 2" xfId="166" xr:uid="{00000000-0005-0000-0000-00002D010000}"/>
    <cellStyle name="Percent 4 3 3" xfId="167" xr:uid="{00000000-0005-0000-0000-00002E010000}"/>
    <cellStyle name="Percent 4 4" xfId="168" xr:uid="{00000000-0005-0000-0000-00002F010000}"/>
    <cellStyle name="Percent 4 4 2" xfId="169" xr:uid="{00000000-0005-0000-0000-000030010000}"/>
    <cellStyle name="Percent 4 5" xfId="170" xr:uid="{00000000-0005-0000-0000-000031010000}"/>
    <cellStyle name="Percent 4 5 2" xfId="171" xr:uid="{00000000-0005-0000-0000-000032010000}"/>
    <cellStyle name="Percent 4 6" xfId="172" xr:uid="{00000000-0005-0000-0000-000033010000}"/>
    <cellStyle name="Percent 4 6 2" xfId="173" xr:uid="{00000000-0005-0000-0000-000034010000}"/>
    <cellStyle name="Percent 4 7" xfId="174" xr:uid="{00000000-0005-0000-0000-000035010000}"/>
    <cellStyle name="Percent 4 8" xfId="175" xr:uid="{00000000-0005-0000-0000-000036010000}"/>
    <cellStyle name="Percent 4 9" xfId="176" xr:uid="{00000000-0005-0000-0000-000037010000}"/>
    <cellStyle name="Percent 5" xfId="177" xr:uid="{00000000-0005-0000-0000-000038010000}"/>
    <cellStyle name="Percent 5 2" xfId="178" xr:uid="{00000000-0005-0000-0000-000039010000}"/>
    <cellStyle name="Percent 5 2 2" xfId="179" xr:uid="{00000000-0005-0000-0000-00003A010000}"/>
    <cellStyle name="Percent 5 2 3" xfId="180" xr:uid="{00000000-0005-0000-0000-00003B010000}"/>
    <cellStyle name="Percent 5 3" xfId="181" xr:uid="{00000000-0005-0000-0000-00003C010000}"/>
    <cellStyle name="Percent 5 3 2" xfId="182" xr:uid="{00000000-0005-0000-0000-00003D010000}"/>
    <cellStyle name="Percent 5 4" xfId="183" xr:uid="{00000000-0005-0000-0000-00003E010000}"/>
    <cellStyle name="Percent 5 4 2" xfId="184" xr:uid="{00000000-0005-0000-0000-00003F010000}"/>
    <cellStyle name="Percent 5 5" xfId="185" xr:uid="{00000000-0005-0000-0000-000040010000}"/>
    <cellStyle name="Percent 5 5 2" xfId="186" xr:uid="{00000000-0005-0000-0000-000041010000}"/>
    <cellStyle name="Percent 5 6" xfId="187" xr:uid="{00000000-0005-0000-0000-000042010000}"/>
    <cellStyle name="Percent 5 7" xfId="188" xr:uid="{00000000-0005-0000-0000-000043010000}"/>
    <cellStyle name="Percent 5 8" xfId="189" xr:uid="{00000000-0005-0000-0000-000044010000}"/>
    <cellStyle name="Percent 6" xfId="308" xr:uid="{00000000-0005-0000-0000-000045010000}"/>
    <cellStyle name="Percent 9" xfId="309" xr:uid="{00000000-0005-0000-0000-000046010000}"/>
    <cellStyle name="Title" xfId="317" builtinId="15" customBuiltin="1"/>
    <cellStyle name="Total 2" xfId="310" xr:uid="{00000000-0005-0000-0000-000048010000}"/>
    <cellStyle name="Warning Text 2" xfId="311" xr:uid="{00000000-0005-0000-0000-000049010000}"/>
  </cellStyles>
  <dxfs count="0"/>
  <tableStyles count="0" defaultTableStyle="TableStyleMedium2" defaultPivotStyle="PivotStyleLight16"/>
  <colors>
    <mruColors>
      <color rgb="FFFFFFCC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bo.gov/publication/5909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bo.gov/publication/59096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cbo.gov/publication/59096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cbo.gov/publication/59096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cbo.gov/publication/590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10"/>
  <sheetViews>
    <sheetView tabSelected="1" zoomScaleNormal="100" workbookViewId="0"/>
  </sheetViews>
  <sheetFormatPr defaultColWidth="9.42578125" defaultRowHeight="15" customHeight="1"/>
  <cols>
    <col min="1" max="1" width="147.140625" style="11" bestFit="1" customWidth="1"/>
    <col min="2" max="16384" width="9.42578125" style="11"/>
  </cols>
  <sheetData>
    <row r="1" spans="1:1" ht="15" customHeight="1">
      <c r="A1" s="46" t="s">
        <v>73</v>
      </c>
    </row>
    <row r="2" spans="1:1" ht="15" customHeight="1">
      <c r="A2" s="107" t="s">
        <v>74</v>
      </c>
    </row>
    <row r="3" spans="1:1" ht="15" customHeight="1">
      <c r="A3" s="32"/>
    </row>
    <row r="4" spans="1:1" ht="15" customHeight="1">
      <c r="A4" s="30"/>
    </row>
    <row r="5" spans="1:1" ht="15" customHeight="1">
      <c r="A5" s="12" t="s">
        <v>22</v>
      </c>
    </row>
    <row r="6" spans="1:1" ht="11.25" customHeight="1"/>
    <row r="7" spans="1:1" ht="15" customHeight="1">
      <c r="A7" s="51" t="str">
        <f>'1. Revenue Projections'!A5</f>
        <v>1. CBO's Baseline Projections of Revenues</v>
      </c>
    </row>
    <row r="8" spans="1:1" ht="15" customHeight="1">
      <c r="A8" s="51" t="str">
        <f>'2. Baseline Changes'!A5</f>
        <v>2. Changes in CBO’s Baseline Projections of Revenues Since February 2023</v>
      </c>
    </row>
    <row r="9" spans="1:1" ht="15" customHeight="1">
      <c r="A9" s="51" t="str">
        <f>'3. Payroll Tax Revenues'!A5</f>
        <v>3. CBO’s Baseline Projections of Payroll Tax Revenues</v>
      </c>
    </row>
    <row r="10" spans="1:1" ht="15" customHeight="1">
      <c r="A10" s="51" t="str">
        <f>'4. Excise Tax Revenues'!A5</f>
        <v>4. CBO's Baseline Projections of Excise Tax Revenues</v>
      </c>
    </row>
  </sheetData>
  <hyperlinks>
    <hyperlink ref="A7" location="'1. Revenue Projections'!A1" display="'1. Revenue Projections'!A1" xr:uid="{00000000-0004-0000-0000-000000000000}"/>
    <hyperlink ref="A8" location="'2. Baseline Changes'!A1" display="'2. Baseline Changes'!A1" xr:uid="{00000000-0004-0000-0000-000001000000}"/>
    <hyperlink ref="A9" location="'2. Baseline Changes'!A1" display="'2. Baseline Changes'!A1" xr:uid="{93DFF9DB-4B62-46BF-BC49-7F6CBF2A7B47}"/>
    <hyperlink ref="A10" location="'2. Baseline Changes'!A1" display="'2. Baseline Changes'!A1" xr:uid="{391EEE76-C6D2-4201-9DFB-80D9BC410C08}"/>
    <hyperlink ref="A2" r:id="rId1" display="https://www.cbo.gov/publication/59096" xr:uid="{153F6442-56EC-4CBC-99AA-BEF622ED09DE}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G72"/>
  <sheetViews>
    <sheetView zoomScaleNormal="100" workbookViewId="0"/>
  </sheetViews>
  <sheetFormatPr defaultColWidth="9.42578125" defaultRowHeight="15"/>
  <cols>
    <col min="1" max="2" width="2.5703125" style="18" customWidth="1"/>
    <col min="3" max="3" width="25.42578125" style="18" customWidth="1"/>
    <col min="4" max="4" width="11.28515625" style="18" customWidth="1"/>
    <col min="5" max="15" width="9.42578125" style="18" customWidth="1"/>
    <col min="16" max="17" width="9.5703125" style="18" bestFit="1" customWidth="1"/>
    <col min="18" max="31" width="9.42578125" style="18"/>
    <col min="32" max="32" width="9.5703125" style="18" bestFit="1" customWidth="1"/>
    <col min="33" max="16384" width="9.42578125" style="18"/>
  </cols>
  <sheetData>
    <row r="1" spans="1:18">
      <c r="A1" s="46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107" t="s">
        <v>74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A3" s="1"/>
      <c r="B3" s="1"/>
      <c r="C3" s="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"/>
      <c r="Q3" s="1"/>
      <c r="R3" s="1"/>
    </row>
    <row r="4" spans="1:18">
      <c r="A4" s="1"/>
      <c r="B4" s="1"/>
      <c r="C4" s="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"/>
      <c r="Q4" s="1"/>
      <c r="R4" s="1"/>
    </row>
    <row r="5" spans="1:18">
      <c r="A5" s="35" t="s">
        <v>31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1"/>
    </row>
    <row r="6" spans="1:18" ht="15" customHeight="1">
      <c r="A6" s="4" t="s">
        <v>21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1"/>
    </row>
    <row r="7" spans="1:1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09" t="s">
        <v>0</v>
      </c>
      <c r="Q8" s="109"/>
      <c r="R8" s="1"/>
    </row>
    <row r="9" spans="1:18" ht="29.25">
      <c r="A9" s="4" t="s">
        <v>23</v>
      </c>
      <c r="B9" s="4"/>
      <c r="C9" s="4"/>
      <c r="D9" s="36" t="s">
        <v>32</v>
      </c>
      <c r="E9" s="4">
        <v>2023</v>
      </c>
      <c r="F9" s="4">
        <v>2024</v>
      </c>
      <c r="G9" s="4">
        <v>2025</v>
      </c>
      <c r="H9" s="4">
        <v>2026</v>
      </c>
      <c r="I9" s="4">
        <v>2027</v>
      </c>
      <c r="J9" s="4">
        <v>2028</v>
      </c>
      <c r="K9" s="4">
        <v>2029</v>
      </c>
      <c r="L9" s="4">
        <v>2030</v>
      </c>
      <c r="M9" s="4">
        <v>2031</v>
      </c>
      <c r="N9" s="4">
        <v>2032</v>
      </c>
      <c r="O9" s="4">
        <v>2033</v>
      </c>
      <c r="P9" s="36" t="s">
        <v>33</v>
      </c>
      <c r="Q9" s="36" t="s">
        <v>34</v>
      </c>
      <c r="R9" s="1"/>
    </row>
    <row r="10" spans="1:18">
      <c r="A10" s="1" t="s">
        <v>20</v>
      </c>
      <c r="B10" s="1"/>
      <c r="C10" s="1"/>
      <c r="D10" s="104">
        <v>2632.1460000000002</v>
      </c>
      <c r="E10" s="6">
        <v>2524.85</v>
      </c>
      <c r="F10" s="6">
        <v>2474.6380000000004</v>
      </c>
      <c r="G10" s="6">
        <v>2516.848</v>
      </c>
      <c r="H10" s="6">
        <v>2768.2910000000002</v>
      </c>
      <c r="I10" s="6">
        <v>3018.96</v>
      </c>
      <c r="J10" s="6">
        <v>3122.78</v>
      </c>
      <c r="K10" s="6">
        <v>3247.7030000000004</v>
      </c>
      <c r="L10" s="6">
        <v>3379.645</v>
      </c>
      <c r="M10" s="6">
        <v>3517.4789999999998</v>
      </c>
      <c r="N10" s="6">
        <v>3652.27</v>
      </c>
      <c r="O10" s="6">
        <v>3806.261</v>
      </c>
      <c r="P10" s="23">
        <v>13901.517000000002</v>
      </c>
      <c r="Q10" s="23">
        <v>31504.875</v>
      </c>
      <c r="R10" s="1"/>
    </row>
    <row r="11" spans="1:18">
      <c r="A11" s="1" t="s">
        <v>19</v>
      </c>
      <c r="B11" s="1"/>
      <c r="C11" s="1"/>
      <c r="D11" s="104">
        <v>1483.527</v>
      </c>
      <c r="E11" s="6">
        <v>1562.308</v>
      </c>
      <c r="F11" s="6">
        <v>1632.9189999999999</v>
      </c>
      <c r="G11" s="6">
        <v>1702.7949999999998</v>
      </c>
      <c r="H11" s="6">
        <v>1778.4080000000001</v>
      </c>
      <c r="I11" s="6">
        <v>1849.482</v>
      </c>
      <c r="J11" s="6">
        <v>1920.4160000000002</v>
      </c>
      <c r="K11" s="6">
        <v>1993.2159999999999</v>
      </c>
      <c r="L11" s="6">
        <v>2068.1619999999998</v>
      </c>
      <c r="M11" s="6">
        <v>2146.6519999999996</v>
      </c>
      <c r="N11" s="6">
        <v>2226.1680000000001</v>
      </c>
      <c r="O11" s="6">
        <v>2306.5329999999999</v>
      </c>
      <c r="P11" s="23">
        <v>8884.02</v>
      </c>
      <c r="Q11" s="23">
        <v>19624.751</v>
      </c>
      <c r="R11" s="1"/>
    </row>
    <row r="12" spans="1:18">
      <c r="A12" s="1" t="s">
        <v>18</v>
      </c>
      <c r="B12" s="1"/>
      <c r="C12" s="1"/>
      <c r="D12" s="104">
        <v>424.86500000000001</v>
      </c>
      <c r="E12" s="6">
        <v>475.38</v>
      </c>
      <c r="F12" s="6">
        <v>478.517</v>
      </c>
      <c r="G12" s="6">
        <v>488.59100000000001</v>
      </c>
      <c r="H12" s="6">
        <v>494.54200000000003</v>
      </c>
      <c r="I12" s="6">
        <v>494.27699999999999</v>
      </c>
      <c r="J12" s="6">
        <v>505.66600000000005</v>
      </c>
      <c r="K12" s="6">
        <v>514.1</v>
      </c>
      <c r="L12" s="6">
        <v>520.36</v>
      </c>
      <c r="M12" s="6">
        <v>526.91200000000003</v>
      </c>
      <c r="N12" s="6">
        <v>527.173</v>
      </c>
      <c r="O12" s="6">
        <v>539.30700000000002</v>
      </c>
      <c r="P12" s="23">
        <v>2461.5930000000003</v>
      </c>
      <c r="Q12" s="23">
        <v>5089.4449999999997</v>
      </c>
      <c r="R12" s="1"/>
    </row>
    <row r="13" spans="1:18">
      <c r="A13" s="1" t="s">
        <v>17</v>
      </c>
      <c r="B13" s="1"/>
      <c r="C13" s="1"/>
      <c r="D13" s="104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23"/>
      <c r="Q13" s="23"/>
      <c r="R13" s="1"/>
    </row>
    <row r="14" spans="1:18">
      <c r="A14" s="1"/>
      <c r="B14" s="1" t="s">
        <v>16</v>
      </c>
      <c r="C14" s="1"/>
      <c r="D14" s="104">
        <v>87.727999999999994</v>
      </c>
      <c r="E14" s="6">
        <v>90.506</v>
      </c>
      <c r="F14" s="6">
        <v>101.10000000000001</v>
      </c>
      <c r="G14" s="6">
        <v>100.24799999999999</v>
      </c>
      <c r="H14" s="6">
        <v>100.895</v>
      </c>
      <c r="I14" s="6">
        <v>101.64400000000001</v>
      </c>
      <c r="J14" s="6">
        <v>102.52699999999999</v>
      </c>
      <c r="K14" s="6">
        <v>103.309</v>
      </c>
      <c r="L14" s="6">
        <v>104.26400000000001</v>
      </c>
      <c r="M14" s="6">
        <v>105.21600000000001</v>
      </c>
      <c r="N14" s="6">
        <v>106.27900000000001</v>
      </c>
      <c r="O14" s="6">
        <v>107.27</v>
      </c>
      <c r="P14" s="23">
        <v>506.41399999999999</v>
      </c>
      <c r="Q14" s="23">
        <v>1032.752</v>
      </c>
      <c r="R14" s="1"/>
    </row>
    <row r="15" spans="1:18">
      <c r="A15" s="1"/>
      <c r="B15" s="1" t="s">
        <v>30</v>
      </c>
      <c r="C15" s="1"/>
      <c r="D15" s="104">
        <v>106.67400000000001</v>
      </c>
      <c r="E15" s="6">
        <v>0.90800000000000003</v>
      </c>
      <c r="F15" s="6">
        <v>3.5609999999999999</v>
      </c>
      <c r="G15" s="6">
        <v>6.0390000000000015</v>
      </c>
      <c r="H15" s="6">
        <v>7.4690000000000012</v>
      </c>
      <c r="I15" s="6">
        <v>9.9250000000000043</v>
      </c>
      <c r="J15" s="6">
        <v>77.885000000000005</v>
      </c>
      <c r="K15" s="6">
        <v>87.552000000000007</v>
      </c>
      <c r="L15" s="6">
        <v>98.194999999999993</v>
      </c>
      <c r="M15" s="6">
        <v>109.21</v>
      </c>
      <c r="N15" s="6">
        <v>122.462</v>
      </c>
      <c r="O15" s="6">
        <v>129.75099999999998</v>
      </c>
      <c r="P15" s="23">
        <v>104.87900000000002</v>
      </c>
      <c r="Q15" s="23">
        <v>652.04899999999998</v>
      </c>
      <c r="R15" s="1"/>
    </row>
    <row r="16" spans="1:18">
      <c r="A16" s="1"/>
      <c r="B16" s="1" t="s">
        <v>15</v>
      </c>
      <c r="C16" s="1"/>
      <c r="D16" s="104">
        <v>99.908000000000001</v>
      </c>
      <c r="E16" s="6">
        <v>98.747</v>
      </c>
      <c r="F16" s="6">
        <v>96.873999999999995</v>
      </c>
      <c r="G16" s="6">
        <v>98.477999999999994</v>
      </c>
      <c r="H16" s="6">
        <v>101</v>
      </c>
      <c r="I16" s="6">
        <v>102.789</v>
      </c>
      <c r="J16" s="6">
        <v>104.211</v>
      </c>
      <c r="K16" s="6">
        <v>105.22199999999999</v>
      </c>
      <c r="L16" s="6">
        <v>106.221</v>
      </c>
      <c r="M16" s="6">
        <v>107.367</v>
      </c>
      <c r="N16" s="6">
        <v>108.505</v>
      </c>
      <c r="O16" s="6">
        <v>109.639</v>
      </c>
      <c r="P16" s="23">
        <v>503.35199999999998</v>
      </c>
      <c r="Q16" s="23">
        <v>1040.3059999999998</v>
      </c>
      <c r="R16" s="1"/>
    </row>
    <row r="17" spans="1:20">
      <c r="A17" s="1"/>
      <c r="B17" s="1" t="s">
        <v>14</v>
      </c>
      <c r="C17" s="1"/>
      <c r="D17" s="104">
        <v>32.549999999999997</v>
      </c>
      <c r="E17" s="6">
        <v>26.509</v>
      </c>
      <c r="F17" s="6">
        <v>24.765000000000001</v>
      </c>
      <c r="G17" s="6">
        <v>24.361999999999998</v>
      </c>
      <c r="H17" s="6">
        <v>25.984999999999999</v>
      </c>
      <c r="I17" s="6">
        <v>38.619</v>
      </c>
      <c r="J17" s="6">
        <v>41.993000000000002</v>
      </c>
      <c r="K17" s="6">
        <v>44.24</v>
      </c>
      <c r="L17" s="6">
        <v>46.762999999999998</v>
      </c>
      <c r="M17" s="6">
        <v>49.584000000000003</v>
      </c>
      <c r="N17" s="6">
        <v>53.131</v>
      </c>
      <c r="O17" s="6">
        <v>56.783999999999999</v>
      </c>
      <c r="P17" s="23">
        <v>155.72399999999999</v>
      </c>
      <c r="Q17" s="23">
        <v>406.226</v>
      </c>
      <c r="R17" s="1"/>
    </row>
    <row r="18" spans="1:20">
      <c r="A18" s="1"/>
      <c r="B18" s="1" t="s">
        <v>13</v>
      </c>
      <c r="C18" s="1"/>
      <c r="D18" s="104">
        <v>30.001000000000001</v>
      </c>
      <c r="E18" s="6">
        <v>35.50200000000001</v>
      </c>
      <c r="F18" s="6">
        <v>35.131999999999998</v>
      </c>
      <c r="G18" s="6">
        <v>37.1</v>
      </c>
      <c r="H18" s="6">
        <v>40.278999999999996</v>
      </c>
      <c r="I18" s="6">
        <v>42.394999999999996</v>
      </c>
      <c r="J18" s="6">
        <v>43.781999999999996</v>
      </c>
      <c r="K18" s="6">
        <v>46.91</v>
      </c>
      <c r="L18" s="6">
        <v>44.171999999999997</v>
      </c>
      <c r="M18" s="6">
        <v>44.410000000000004</v>
      </c>
      <c r="N18" s="6">
        <v>45.438000000000002</v>
      </c>
      <c r="O18" s="6">
        <v>46.722000000000001</v>
      </c>
      <c r="P18" s="23">
        <v>198.68799999999999</v>
      </c>
      <c r="Q18" s="23">
        <v>426.34</v>
      </c>
      <c r="R18" s="1"/>
    </row>
    <row r="19" spans="1:20" ht="16.5">
      <c r="A19" s="1"/>
      <c r="B19" s="1"/>
      <c r="C19" s="1" t="s">
        <v>1</v>
      </c>
      <c r="D19" s="121">
        <v>356.86099999999999</v>
      </c>
      <c r="E19" s="122">
        <v>252.17200000000003</v>
      </c>
      <c r="F19" s="122">
        <v>261.43200000000002</v>
      </c>
      <c r="G19" s="122">
        <v>266.22699999999998</v>
      </c>
      <c r="H19" s="122">
        <v>275.62799999999999</v>
      </c>
      <c r="I19" s="122">
        <v>295.37200000000001</v>
      </c>
      <c r="J19" s="122">
        <v>370.39799999999997</v>
      </c>
      <c r="K19" s="122">
        <v>387.23299999999995</v>
      </c>
      <c r="L19" s="122">
        <v>399.61500000000001</v>
      </c>
      <c r="M19" s="122">
        <v>415.78700000000003</v>
      </c>
      <c r="N19" s="122">
        <v>435.81499999999994</v>
      </c>
      <c r="O19" s="122">
        <v>450.16599999999994</v>
      </c>
      <c r="P19" s="123">
        <v>1469.0569999999998</v>
      </c>
      <c r="Q19" s="123">
        <v>3557.6730000000002</v>
      </c>
      <c r="R19" s="1"/>
      <c r="S19" s="37"/>
      <c r="T19" s="37"/>
    </row>
    <row r="20" spans="1:20">
      <c r="A20" s="1"/>
      <c r="B20" s="16" t="s">
        <v>0</v>
      </c>
      <c r="C20" s="16"/>
      <c r="D20" s="105">
        <v>4897.3990000000003</v>
      </c>
      <c r="E20" s="17">
        <v>4814.71</v>
      </c>
      <c r="F20" s="17">
        <v>4847.5060000000003</v>
      </c>
      <c r="G20" s="17">
        <v>4974.4609999999993</v>
      </c>
      <c r="H20" s="17">
        <v>5316.8690000000006</v>
      </c>
      <c r="I20" s="17">
        <v>5658.0910000000003</v>
      </c>
      <c r="J20" s="17">
        <v>5919.26</v>
      </c>
      <c r="K20" s="17">
        <v>6142.2520000000004</v>
      </c>
      <c r="L20" s="17">
        <v>6367.7819999999992</v>
      </c>
      <c r="M20" s="17">
        <v>6606.83</v>
      </c>
      <c r="N20" s="17">
        <v>6841.4259999999995</v>
      </c>
      <c r="O20" s="17">
        <v>7102.2669999999998</v>
      </c>
      <c r="P20" s="25">
        <v>26716.187000000002</v>
      </c>
      <c r="Q20" s="25">
        <v>59776.743999999999</v>
      </c>
      <c r="R20" s="1"/>
    </row>
    <row r="21" spans="1:20">
      <c r="A21" s="1"/>
      <c r="B21" s="1"/>
      <c r="C21" s="1" t="s">
        <v>4</v>
      </c>
      <c r="D21" s="104">
        <v>3831.4240000000004</v>
      </c>
      <c r="E21" s="6">
        <v>3681.4710000000009</v>
      </c>
      <c r="F21" s="6">
        <v>3651.9610000000002</v>
      </c>
      <c r="G21" s="6">
        <v>3719.0079999999994</v>
      </c>
      <c r="H21" s="6">
        <v>4005.6539999999995</v>
      </c>
      <c r="I21" s="6">
        <v>4295.0860000000002</v>
      </c>
      <c r="J21" s="6">
        <v>4504.2100000000009</v>
      </c>
      <c r="K21" s="6">
        <v>4674.2080000000005</v>
      </c>
      <c r="L21" s="6">
        <v>4845.5489999999991</v>
      </c>
      <c r="M21" s="6">
        <v>5027.2610000000004</v>
      </c>
      <c r="N21" s="6">
        <v>5204.1100000000006</v>
      </c>
      <c r="O21" s="6">
        <v>5406.9150000000009</v>
      </c>
      <c r="P21" s="23">
        <v>20175.919000000002</v>
      </c>
      <c r="Q21" s="23">
        <v>45333.962</v>
      </c>
      <c r="R21" s="1"/>
    </row>
    <row r="22" spans="1:20">
      <c r="A22" s="1"/>
      <c r="B22" s="1"/>
      <c r="C22" s="1" t="s">
        <v>12</v>
      </c>
      <c r="D22" s="106">
        <v>1065.9749999999999</v>
      </c>
      <c r="E22" s="19">
        <v>1133.239</v>
      </c>
      <c r="F22" s="19">
        <v>1195.5450000000001</v>
      </c>
      <c r="G22" s="19">
        <v>1255.453</v>
      </c>
      <c r="H22" s="19">
        <v>1311.2149999999999</v>
      </c>
      <c r="I22" s="19">
        <v>1363.0050000000001</v>
      </c>
      <c r="J22" s="19">
        <v>1415.05</v>
      </c>
      <c r="K22" s="19">
        <v>1468.0440000000001</v>
      </c>
      <c r="L22" s="19">
        <v>1522.2329999999999</v>
      </c>
      <c r="M22" s="19">
        <v>1579.569</v>
      </c>
      <c r="N22" s="19">
        <v>1637.316</v>
      </c>
      <c r="O22" s="19">
        <v>1695.3520000000001</v>
      </c>
      <c r="P22" s="23">
        <v>6540.268</v>
      </c>
      <c r="Q22" s="23">
        <v>14442.782000000001</v>
      </c>
      <c r="R22" s="1"/>
    </row>
    <row r="23" spans="1:20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20" ht="14.85" customHeight="1">
      <c r="A24" s="16" t="s">
        <v>24</v>
      </c>
      <c r="B24" s="1"/>
      <c r="C24" s="1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6"/>
      <c r="Q24" s="26"/>
      <c r="R24" s="8"/>
      <c r="S24" s="37"/>
      <c r="T24" s="37"/>
    </row>
    <row r="25" spans="1:20">
      <c r="A25" s="1" t="s">
        <v>27</v>
      </c>
      <c r="B25" s="1"/>
      <c r="C25" s="1"/>
      <c r="D25" s="19">
        <v>25015.5</v>
      </c>
      <c r="E25" s="19">
        <v>26237.919999999998</v>
      </c>
      <c r="F25" s="19">
        <v>27266.205000000002</v>
      </c>
      <c r="G25" s="19">
        <v>28610.078000000001</v>
      </c>
      <c r="H25" s="19">
        <v>29932.297999999999</v>
      </c>
      <c r="I25" s="19">
        <v>31251.275000000001</v>
      </c>
      <c r="J25" s="19">
        <v>32525.38</v>
      </c>
      <c r="K25" s="19">
        <v>33810.781999999999</v>
      </c>
      <c r="L25" s="19">
        <v>35132.682000000001</v>
      </c>
      <c r="M25" s="19">
        <v>36487.811999999998</v>
      </c>
      <c r="N25" s="19">
        <v>37874.165000000001</v>
      </c>
      <c r="O25" s="19">
        <v>39288.07</v>
      </c>
      <c r="P25" s="26">
        <v>149585.236</v>
      </c>
      <c r="Q25" s="26">
        <v>332178.74700000003</v>
      </c>
      <c r="R25" s="8"/>
      <c r="S25" s="37"/>
      <c r="T25" s="37"/>
    </row>
    <row r="26" spans="1:20">
      <c r="F26" s="37"/>
      <c r="R26" s="8"/>
      <c r="S26" s="37"/>
      <c r="T26" s="37"/>
    </row>
    <row r="27" spans="1:20">
      <c r="B27" s="1"/>
      <c r="C27" s="1"/>
      <c r="D27" s="108" t="s">
        <v>28</v>
      </c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8"/>
      <c r="S27" s="37"/>
    </row>
    <row r="28" spans="1:20">
      <c r="A28" s="1" t="s">
        <v>20</v>
      </c>
      <c r="B28" s="1"/>
      <c r="C28" s="1"/>
      <c r="D28" s="20">
        <v>10.5</v>
      </c>
      <c r="E28" s="20">
        <v>9.6</v>
      </c>
      <c r="F28" s="20">
        <v>9.1</v>
      </c>
      <c r="G28" s="20">
        <v>8.8000000000000007</v>
      </c>
      <c r="H28" s="20">
        <v>9.1999999999999993</v>
      </c>
      <c r="I28" s="20">
        <v>9.6999999999999993</v>
      </c>
      <c r="J28" s="20">
        <v>9.6</v>
      </c>
      <c r="K28" s="20">
        <v>9.6</v>
      </c>
      <c r="L28" s="20">
        <v>9.6</v>
      </c>
      <c r="M28" s="20">
        <v>9.6</v>
      </c>
      <c r="N28" s="20">
        <v>9.6</v>
      </c>
      <c r="O28" s="20">
        <v>9.6999999999999993</v>
      </c>
      <c r="P28" s="20">
        <v>9.3000000000000007</v>
      </c>
      <c r="Q28" s="20">
        <v>9.5</v>
      </c>
      <c r="R28" s="31"/>
      <c r="S28" s="38"/>
      <c r="T28" s="37"/>
    </row>
    <row r="29" spans="1:20">
      <c r="A29" s="1" t="s">
        <v>19</v>
      </c>
      <c r="B29" s="1"/>
      <c r="C29" s="1"/>
      <c r="D29" s="20">
        <v>5.9</v>
      </c>
      <c r="E29" s="20">
        <v>6</v>
      </c>
      <c r="F29" s="20">
        <v>6</v>
      </c>
      <c r="G29" s="20">
        <v>6</v>
      </c>
      <c r="H29" s="20">
        <v>5.9</v>
      </c>
      <c r="I29" s="20">
        <v>5.9</v>
      </c>
      <c r="J29" s="20">
        <v>5.9</v>
      </c>
      <c r="K29" s="20">
        <v>5.9</v>
      </c>
      <c r="L29" s="20">
        <v>5.9</v>
      </c>
      <c r="M29" s="20">
        <v>5.9</v>
      </c>
      <c r="N29" s="20">
        <v>5.9</v>
      </c>
      <c r="O29" s="20">
        <v>5.9</v>
      </c>
      <c r="P29" s="20">
        <v>5.9</v>
      </c>
      <c r="Q29" s="20">
        <v>5.9</v>
      </c>
      <c r="R29" s="31"/>
      <c r="S29" s="38"/>
      <c r="T29" s="37"/>
    </row>
    <row r="30" spans="1:20">
      <c r="A30" s="1" t="s">
        <v>18</v>
      </c>
      <c r="B30" s="1"/>
      <c r="C30" s="1"/>
      <c r="D30" s="20">
        <v>1.7</v>
      </c>
      <c r="E30" s="20">
        <v>1.8</v>
      </c>
      <c r="F30" s="20">
        <v>1.8</v>
      </c>
      <c r="G30" s="20">
        <v>1.7</v>
      </c>
      <c r="H30" s="20">
        <v>1.7</v>
      </c>
      <c r="I30" s="20">
        <v>1.6</v>
      </c>
      <c r="J30" s="20">
        <v>1.6</v>
      </c>
      <c r="K30" s="20">
        <v>1.5</v>
      </c>
      <c r="L30" s="20">
        <v>1.5</v>
      </c>
      <c r="M30" s="20">
        <v>1.4</v>
      </c>
      <c r="N30" s="20">
        <v>1.4</v>
      </c>
      <c r="O30" s="20">
        <v>1.4</v>
      </c>
      <c r="P30" s="20">
        <v>1.6</v>
      </c>
      <c r="Q30" s="20">
        <v>1.5</v>
      </c>
      <c r="R30" s="31"/>
      <c r="S30" s="38"/>
      <c r="T30" s="37"/>
    </row>
    <row r="31" spans="1:20">
      <c r="A31" s="1" t="s">
        <v>17</v>
      </c>
      <c r="B31" s="1"/>
      <c r="C31" s="1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7"/>
      <c r="Q31" s="27"/>
      <c r="R31" s="8"/>
      <c r="S31" s="37"/>
      <c r="T31" s="37"/>
    </row>
    <row r="32" spans="1:20">
      <c r="A32" s="1"/>
      <c r="B32" s="1" t="s">
        <v>16</v>
      </c>
      <c r="C32" s="1"/>
      <c r="D32" s="20">
        <v>0.4</v>
      </c>
      <c r="E32" s="20">
        <v>0.3</v>
      </c>
      <c r="F32" s="20">
        <v>0.4</v>
      </c>
      <c r="G32" s="20">
        <v>0.4</v>
      </c>
      <c r="H32" s="20">
        <v>0.3</v>
      </c>
      <c r="I32" s="20">
        <v>0.3</v>
      </c>
      <c r="J32" s="20">
        <v>0.3</v>
      </c>
      <c r="K32" s="20">
        <v>0.3</v>
      </c>
      <c r="L32" s="20">
        <v>0.3</v>
      </c>
      <c r="M32" s="20">
        <v>0.3</v>
      </c>
      <c r="N32" s="20">
        <v>0.3</v>
      </c>
      <c r="O32" s="20">
        <v>0.3</v>
      </c>
      <c r="P32" s="20">
        <v>0.3</v>
      </c>
      <c r="Q32" s="20">
        <v>0.3</v>
      </c>
      <c r="R32" s="31"/>
      <c r="S32" s="38"/>
      <c r="T32" s="37"/>
    </row>
    <row r="33" spans="1:33">
      <c r="A33" s="1"/>
      <c r="B33" s="1" t="s">
        <v>30</v>
      </c>
      <c r="C33" s="1"/>
      <c r="D33" s="20">
        <v>0.4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0.2</v>
      </c>
      <c r="K33" s="20">
        <v>0.3</v>
      </c>
      <c r="L33" s="20">
        <v>0.3</v>
      </c>
      <c r="M33" s="20">
        <v>0.3</v>
      </c>
      <c r="N33" s="20">
        <v>0.3</v>
      </c>
      <c r="O33" s="20">
        <v>0.3</v>
      </c>
      <c r="P33" s="20">
        <v>0.1</v>
      </c>
      <c r="Q33" s="20">
        <v>0.2</v>
      </c>
      <c r="R33" s="31"/>
      <c r="S33" s="38"/>
      <c r="T33" s="37"/>
    </row>
    <row r="34" spans="1:33">
      <c r="A34" s="1"/>
      <c r="B34" s="1" t="s">
        <v>15</v>
      </c>
      <c r="C34" s="1"/>
      <c r="D34" s="20">
        <v>0.4</v>
      </c>
      <c r="E34" s="20">
        <v>0.4</v>
      </c>
      <c r="F34" s="20">
        <v>0.4</v>
      </c>
      <c r="G34" s="20">
        <v>0.3</v>
      </c>
      <c r="H34" s="20">
        <v>0.3</v>
      </c>
      <c r="I34" s="20">
        <v>0.3</v>
      </c>
      <c r="J34" s="20">
        <v>0.3</v>
      </c>
      <c r="K34" s="20">
        <v>0.3</v>
      </c>
      <c r="L34" s="20">
        <v>0.3</v>
      </c>
      <c r="M34" s="20">
        <v>0.3</v>
      </c>
      <c r="N34" s="20">
        <v>0.3</v>
      </c>
      <c r="O34" s="20">
        <v>0.3</v>
      </c>
      <c r="P34" s="20">
        <v>0.3</v>
      </c>
      <c r="Q34" s="20">
        <v>0.3</v>
      </c>
      <c r="R34" s="31"/>
      <c r="S34" s="38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>
      <c r="A35" s="1"/>
      <c r="B35" s="1" t="s">
        <v>14</v>
      </c>
      <c r="C35" s="1"/>
      <c r="D35" s="20">
        <v>0.1</v>
      </c>
      <c r="E35" s="20">
        <v>0.1</v>
      </c>
      <c r="F35" s="20">
        <v>0.1</v>
      </c>
      <c r="G35" s="20">
        <v>0.1</v>
      </c>
      <c r="H35" s="20">
        <v>0.1</v>
      </c>
      <c r="I35" s="20">
        <v>0.1</v>
      </c>
      <c r="J35" s="20">
        <v>0.1</v>
      </c>
      <c r="K35" s="20">
        <v>0.1</v>
      </c>
      <c r="L35" s="20">
        <v>0.1</v>
      </c>
      <c r="M35" s="20">
        <v>0.1</v>
      </c>
      <c r="N35" s="20">
        <v>0.1</v>
      </c>
      <c r="O35" s="20">
        <v>0.1</v>
      </c>
      <c r="P35" s="20">
        <v>0.1</v>
      </c>
      <c r="Q35" s="20">
        <v>0.1</v>
      </c>
      <c r="R35" s="31"/>
      <c r="S35" s="38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>
      <c r="A36" s="1"/>
      <c r="B36" s="1" t="s">
        <v>13</v>
      </c>
      <c r="C36" s="1"/>
      <c r="D36" s="20">
        <v>0.1</v>
      </c>
      <c r="E36" s="20">
        <v>0.1</v>
      </c>
      <c r="F36" s="20">
        <v>0.1</v>
      </c>
      <c r="G36" s="20">
        <v>0.1</v>
      </c>
      <c r="H36" s="20">
        <v>0.1</v>
      </c>
      <c r="I36" s="20">
        <v>0.1</v>
      </c>
      <c r="J36" s="20">
        <v>0.1</v>
      </c>
      <c r="K36" s="20">
        <v>0.1</v>
      </c>
      <c r="L36" s="20">
        <v>0.1</v>
      </c>
      <c r="M36" s="20">
        <v>0.1</v>
      </c>
      <c r="N36" s="20">
        <v>0.1</v>
      </c>
      <c r="O36" s="20">
        <v>0.1</v>
      </c>
      <c r="P36" s="20">
        <v>0.1</v>
      </c>
      <c r="Q36" s="20">
        <v>0.1</v>
      </c>
      <c r="R36" s="31"/>
      <c r="S36" s="38"/>
      <c r="T36" s="37"/>
    </row>
    <row r="37" spans="1:33" ht="16.5">
      <c r="A37" s="1"/>
      <c r="B37" s="1"/>
      <c r="C37" s="1" t="s">
        <v>1</v>
      </c>
      <c r="D37" s="124">
        <v>1.4</v>
      </c>
      <c r="E37" s="124">
        <v>1</v>
      </c>
      <c r="F37" s="124">
        <v>1</v>
      </c>
      <c r="G37" s="124">
        <v>0.9</v>
      </c>
      <c r="H37" s="124">
        <v>0.9</v>
      </c>
      <c r="I37" s="124">
        <v>0.9</v>
      </c>
      <c r="J37" s="124">
        <v>1.1000000000000001</v>
      </c>
      <c r="K37" s="124">
        <v>1.1000000000000001</v>
      </c>
      <c r="L37" s="124">
        <v>1.1000000000000001</v>
      </c>
      <c r="M37" s="124">
        <v>1.1000000000000001</v>
      </c>
      <c r="N37" s="124">
        <v>1.2</v>
      </c>
      <c r="O37" s="124">
        <v>1.1000000000000001</v>
      </c>
      <c r="P37" s="124">
        <v>1</v>
      </c>
      <c r="Q37" s="124">
        <v>1.1000000000000001</v>
      </c>
      <c r="R37" s="31"/>
      <c r="S37" s="38"/>
      <c r="T37" s="37"/>
    </row>
    <row r="38" spans="1:33" s="16" customFormat="1">
      <c r="A38" s="1"/>
      <c r="B38" s="16" t="s">
        <v>0</v>
      </c>
      <c r="D38" s="21">
        <v>19.600000000000001</v>
      </c>
      <c r="E38" s="21">
        <v>18.399999999999999</v>
      </c>
      <c r="F38" s="21">
        <v>17.8</v>
      </c>
      <c r="G38" s="21">
        <v>17.399999999999999</v>
      </c>
      <c r="H38" s="21">
        <v>17.8</v>
      </c>
      <c r="I38" s="21">
        <v>18.100000000000001</v>
      </c>
      <c r="J38" s="21">
        <v>18.2</v>
      </c>
      <c r="K38" s="21">
        <v>18.2</v>
      </c>
      <c r="L38" s="21">
        <v>18.100000000000001</v>
      </c>
      <c r="M38" s="21">
        <v>18.100000000000001</v>
      </c>
      <c r="N38" s="21">
        <v>18.100000000000001</v>
      </c>
      <c r="O38" s="21">
        <v>18.100000000000001</v>
      </c>
      <c r="P38" s="21">
        <v>17.899999999999999</v>
      </c>
      <c r="Q38" s="21">
        <v>18</v>
      </c>
      <c r="R38" s="31"/>
      <c r="S38" s="38"/>
    </row>
    <row r="39" spans="1:33">
      <c r="A39" s="1"/>
      <c r="B39" s="1"/>
      <c r="C39" s="1" t="s">
        <v>4</v>
      </c>
      <c r="D39" s="20">
        <v>15.3</v>
      </c>
      <c r="E39" s="20">
        <v>14</v>
      </c>
      <c r="F39" s="20">
        <v>13.4</v>
      </c>
      <c r="G39" s="20">
        <v>13</v>
      </c>
      <c r="H39" s="20">
        <v>13.4</v>
      </c>
      <c r="I39" s="20">
        <v>13.7</v>
      </c>
      <c r="J39" s="20">
        <v>13.8</v>
      </c>
      <c r="K39" s="20">
        <v>13.8</v>
      </c>
      <c r="L39" s="20">
        <v>13.8</v>
      </c>
      <c r="M39" s="20">
        <v>13.8</v>
      </c>
      <c r="N39" s="20">
        <v>13.7</v>
      </c>
      <c r="O39" s="20">
        <v>13.8</v>
      </c>
      <c r="P39" s="20">
        <v>13.5</v>
      </c>
      <c r="Q39" s="20">
        <v>13.6</v>
      </c>
      <c r="R39" s="31"/>
      <c r="S39" s="38"/>
      <c r="T39" s="37"/>
    </row>
    <row r="40" spans="1:33">
      <c r="A40" s="4"/>
      <c r="B40" s="4"/>
      <c r="C40" s="4" t="s">
        <v>12</v>
      </c>
      <c r="D40" s="22">
        <v>4.3</v>
      </c>
      <c r="E40" s="22">
        <v>4.3</v>
      </c>
      <c r="F40" s="22">
        <v>4.4000000000000004</v>
      </c>
      <c r="G40" s="22">
        <v>4.4000000000000004</v>
      </c>
      <c r="H40" s="22">
        <v>4.4000000000000004</v>
      </c>
      <c r="I40" s="22">
        <v>4.4000000000000004</v>
      </c>
      <c r="J40" s="22">
        <v>4.4000000000000004</v>
      </c>
      <c r="K40" s="22">
        <v>4.3</v>
      </c>
      <c r="L40" s="22">
        <v>4.3</v>
      </c>
      <c r="M40" s="22">
        <v>4.3</v>
      </c>
      <c r="N40" s="22">
        <v>4.3</v>
      </c>
      <c r="O40" s="22">
        <v>4.3</v>
      </c>
      <c r="P40" s="28">
        <v>4.4000000000000004</v>
      </c>
      <c r="Q40" s="28">
        <v>4.3</v>
      </c>
      <c r="R40" s="31"/>
      <c r="S40" s="38"/>
      <c r="T40" s="37"/>
    </row>
    <row r="41" spans="1:33">
      <c r="A41" s="1"/>
      <c r="B41" s="1"/>
      <c r="C41" s="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29"/>
      <c r="Q41" s="29"/>
      <c r="R41" s="1"/>
    </row>
    <row r="42" spans="1:33">
      <c r="A42" s="1" t="s">
        <v>29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33">
      <c r="A43" s="1"/>
      <c r="B43" s="1"/>
      <c r="C43" s="1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"/>
      <c r="Q43" s="1"/>
      <c r="R43" s="1"/>
    </row>
    <row r="44" spans="1:33">
      <c r="A44" s="1" t="s">
        <v>26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3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1"/>
    </row>
    <row r="47" spans="1:33">
      <c r="A47" s="110" t="s">
        <v>25</v>
      </c>
      <c r="B47" s="110"/>
      <c r="C47" s="110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33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4:32">
      <c r="P49" s="9"/>
      <c r="Q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4:32">
      <c r="P50" s="9"/>
      <c r="Q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4:32"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9"/>
      <c r="Q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4:32">
      <c r="P52" s="9"/>
      <c r="Q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4:32">
      <c r="P53" s="9"/>
      <c r="Q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4:32"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9"/>
      <c r="Q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4:32"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4:32">
      <c r="P56" s="9"/>
      <c r="Q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4:32">
      <c r="P57" s="9"/>
      <c r="Q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4:32">
      <c r="P58" s="9"/>
      <c r="Q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4:32"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4:32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4:32"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4:32"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4" spans="4:32"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4:17"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4:17"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4:17"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4:17"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4:17"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4:17"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4:17"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4:17"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</sheetData>
  <mergeCells count="3">
    <mergeCell ref="D27:Q27"/>
    <mergeCell ref="P8:Q8"/>
    <mergeCell ref="A47:C47"/>
  </mergeCells>
  <hyperlinks>
    <hyperlink ref="A47" location="Contents!A1" display="Back to Table of Contents" xr:uid="{DF3CF6BE-F1AF-49F1-956D-B4D86BEC58E3}"/>
    <hyperlink ref="A2" r:id="rId1" display="https://www.cbo.gov/publication/59096" xr:uid="{3F6C8958-E697-4221-9B1B-5A75070A842D}"/>
  </hyperlinks>
  <pageMargins left="0.7" right="0.7" top="0.75" bottom="0.75" header="0.3" footer="0.3"/>
  <pageSetup orientation="portrait" horizontalDpi="4294967295" verticalDpi="4294967295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AT125"/>
  <sheetViews>
    <sheetView zoomScaleNormal="100" workbookViewId="0"/>
  </sheetViews>
  <sheetFormatPr defaultColWidth="9.42578125" defaultRowHeight="15"/>
  <cols>
    <col min="1" max="4" width="2.5703125" style="18" customWidth="1"/>
    <col min="5" max="5" width="36.42578125" style="18" customWidth="1"/>
    <col min="6" max="15" width="9.42578125" style="18" customWidth="1"/>
    <col min="16" max="16" width="9.42578125" style="52" customWidth="1"/>
    <col min="17" max="18" width="9.42578125" style="18" customWidth="1"/>
    <col min="19" max="16384" width="9.42578125" style="18"/>
  </cols>
  <sheetData>
    <row r="1" spans="1:46">
      <c r="A1" s="125" t="s">
        <v>75</v>
      </c>
      <c r="B1" s="3"/>
      <c r="C1" s="3"/>
      <c r="D1" s="3"/>
    </row>
    <row r="2" spans="1:46">
      <c r="A2" s="107" t="s">
        <v>74</v>
      </c>
      <c r="B2" s="3"/>
      <c r="C2" s="3"/>
      <c r="D2" s="3"/>
    </row>
    <row r="5" spans="1:46">
      <c r="A5" s="48" t="s">
        <v>35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46" ht="16.5" customHeight="1">
      <c r="A6" s="111" t="s">
        <v>21</v>
      </c>
      <c r="B6" s="112"/>
      <c r="C6" s="112"/>
      <c r="D6" s="112"/>
      <c r="E6" s="112"/>
      <c r="F6" s="40"/>
      <c r="G6" s="40"/>
      <c r="H6" s="40"/>
      <c r="I6" s="40"/>
      <c r="J6" s="40"/>
      <c r="K6" s="40"/>
      <c r="L6" s="40"/>
      <c r="M6" s="40"/>
      <c r="N6" s="40"/>
      <c r="O6" s="40"/>
      <c r="P6" s="55"/>
      <c r="Q6" s="40"/>
      <c r="R6" s="40"/>
    </row>
    <row r="7" spans="1:46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53"/>
      <c r="Q7" s="2"/>
      <c r="R7" s="2"/>
    </row>
    <row r="8" spans="1:46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53"/>
      <c r="Q8" s="113" t="s">
        <v>0</v>
      </c>
      <c r="R8" s="113"/>
    </row>
    <row r="9" spans="1:46" ht="29.25">
      <c r="A9" s="40" t="s">
        <v>23</v>
      </c>
      <c r="B9" s="40"/>
      <c r="C9" s="40"/>
      <c r="D9" s="40"/>
      <c r="E9" s="40"/>
      <c r="F9" s="4">
        <v>2023</v>
      </c>
      <c r="G9" s="4">
        <v>2024</v>
      </c>
      <c r="H9" s="4">
        <v>2025</v>
      </c>
      <c r="I9" s="4">
        <v>2026</v>
      </c>
      <c r="J9" s="4">
        <v>2027</v>
      </c>
      <c r="K9" s="4">
        <v>2028</v>
      </c>
      <c r="L9" s="4">
        <v>2029</v>
      </c>
      <c r="M9" s="4">
        <v>2030</v>
      </c>
      <c r="N9" s="4">
        <v>2031</v>
      </c>
      <c r="O9" s="4">
        <v>2032</v>
      </c>
      <c r="P9" s="4">
        <v>2033</v>
      </c>
      <c r="Q9" s="36" t="s">
        <v>33</v>
      </c>
      <c r="R9" s="36" t="s">
        <v>34</v>
      </c>
    </row>
    <row r="10" spans="1:46">
      <c r="A10" s="41" t="s">
        <v>8</v>
      </c>
      <c r="B10" s="2"/>
      <c r="C10" s="41"/>
      <c r="D10" s="41"/>
      <c r="E10" s="41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46" ht="14.85" customHeight="1">
      <c r="A11" s="41"/>
      <c r="B11" s="2" t="s">
        <v>5</v>
      </c>
      <c r="C11" s="41"/>
      <c r="D11" s="41"/>
      <c r="E11" s="41"/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2"/>
      <c r="T11" s="13"/>
      <c r="U11" s="13"/>
      <c r="AE11" s="13"/>
      <c r="AF11" s="13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</row>
    <row r="12" spans="1:46">
      <c r="A12" s="41"/>
      <c r="B12" s="2" t="s">
        <v>6</v>
      </c>
      <c r="C12" s="41"/>
      <c r="D12" s="41"/>
      <c r="E12" s="41"/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2"/>
      <c r="T12" s="13"/>
      <c r="U12" s="13"/>
      <c r="AE12" s="13"/>
      <c r="AF12" s="13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</row>
    <row r="13" spans="1:46">
      <c r="A13" s="41"/>
      <c r="B13" s="2" t="s">
        <v>7</v>
      </c>
      <c r="C13" s="41"/>
      <c r="D13" s="41"/>
      <c r="E13" s="41"/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2"/>
      <c r="T13" s="13"/>
      <c r="U13" s="13"/>
      <c r="AE13" s="13"/>
      <c r="AF13" s="13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</row>
    <row r="14" spans="1:46">
      <c r="A14" s="41"/>
      <c r="B14" s="1" t="s">
        <v>16</v>
      </c>
      <c r="C14" s="41"/>
      <c r="D14" s="41"/>
      <c r="E14" s="41"/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"/>
      <c r="T14" s="13"/>
      <c r="U14" s="13"/>
      <c r="AE14" s="13"/>
      <c r="AF14" s="13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1:46">
      <c r="A15" s="41"/>
      <c r="B15" s="1" t="s">
        <v>30</v>
      </c>
      <c r="C15" s="41"/>
      <c r="D15" s="41"/>
      <c r="E15" s="41"/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"/>
      <c r="T15" s="13"/>
      <c r="U15" s="13"/>
      <c r="AE15" s="13"/>
      <c r="AF15" s="13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</row>
    <row r="16" spans="1:46">
      <c r="A16" s="41"/>
      <c r="B16" s="1" t="s">
        <v>15</v>
      </c>
      <c r="C16" s="41"/>
      <c r="D16" s="41"/>
      <c r="E16" s="41"/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"/>
      <c r="T16" s="13"/>
      <c r="U16" s="13"/>
      <c r="AE16" s="13"/>
      <c r="AF16" s="13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</row>
    <row r="17" spans="1:45">
      <c r="A17" s="41"/>
      <c r="B17" s="1" t="s">
        <v>14</v>
      </c>
      <c r="C17" s="41"/>
      <c r="D17" s="41"/>
      <c r="E17" s="41"/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"/>
      <c r="T17" s="13"/>
      <c r="U17" s="13"/>
      <c r="AE17" s="13"/>
      <c r="AF17" s="13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</row>
    <row r="18" spans="1:45">
      <c r="A18" s="41"/>
      <c r="B18" s="1" t="s">
        <v>13</v>
      </c>
      <c r="C18" s="41"/>
      <c r="D18" s="41"/>
      <c r="E18" s="41"/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"/>
      <c r="T18" s="13"/>
      <c r="U18" s="13"/>
      <c r="AE18" s="13"/>
      <c r="AF18" s="13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1:45" ht="6" customHeight="1">
      <c r="A19" s="41"/>
      <c r="B19" s="2"/>
      <c r="C19" s="41"/>
      <c r="D19" s="41"/>
      <c r="E19" s="41"/>
      <c r="F19" s="50" t="s">
        <v>2</v>
      </c>
      <c r="G19" s="50" t="s">
        <v>2</v>
      </c>
      <c r="H19" s="50" t="s">
        <v>2</v>
      </c>
      <c r="I19" s="50" t="s">
        <v>2</v>
      </c>
      <c r="J19" s="50" t="s">
        <v>2</v>
      </c>
      <c r="K19" s="50" t="s">
        <v>2</v>
      </c>
      <c r="L19" s="50" t="s">
        <v>2</v>
      </c>
      <c r="M19" s="50" t="s">
        <v>2</v>
      </c>
      <c r="N19" s="50" t="s">
        <v>2</v>
      </c>
      <c r="O19" s="50" t="s">
        <v>2</v>
      </c>
      <c r="P19" s="50" t="s">
        <v>2</v>
      </c>
      <c r="Q19" s="24" t="s">
        <v>3</v>
      </c>
      <c r="R19" s="24" t="s">
        <v>3</v>
      </c>
      <c r="S19" s="13"/>
      <c r="T19" s="13"/>
      <c r="AE19" s="13"/>
      <c r="AF19" s="13"/>
    </row>
    <row r="20" spans="1:45">
      <c r="A20" s="41"/>
      <c r="B20" s="2"/>
      <c r="C20" s="41" t="s">
        <v>1</v>
      </c>
      <c r="E20" s="41"/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3"/>
      <c r="T20" s="13"/>
      <c r="U20" s="13"/>
      <c r="AE20" s="13"/>
      <c r="AF20" s="13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</row>
    <row r="21" spans="1:45">
      <c r="A21" s="41"/>
      <c r="B21" s="2"/>
      <c r="C21" s="41"/>
      <c r="D21" s="41"/>
      <c r="E21" s="41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3"/>
      <c r="T21" s="13"/>
    </row>
    <row r="22" spans="1:45">
      <c r="A22" s="41" t="s">
        <v>11</v>
      </c>
      <c r="B22" s="2"/>
      <c r="C22" s="41"/>
      <c r="D22" s="41"/>
      <c r="E22" s="41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3"/>
      <c r="T22" s="13"/>
    </row>
    <row r="23" spans="1:45">
      <c r="A23" s="41"/>
      <c r="B23" s="2" t="s">
        <v>5</v>
      </c>
      <c r="C23" s="41"/>
      <c r="D23" s="41"/>
      <c r="E23" s="41"/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2"/>
      <c r="T23" s="13"/>
      <c r="U23" s="13"/>
      <c r="AE23" s="13"/>
      <c r="AF23" s="13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</row>
    <row r="24" spans="1:45">
      <c r="A24" s="41"/>
      <c r="B24" s="2" t="s">
        <v>6</v>
      </c>
      <c r="C24" s="41"/>
      <c r="D24" s="41"/>
      <c r="E24" s="41"/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2"/>
      <c r="T24" s="13"/>
      <c r="U24" s="13"/>
      <c r="AE24" s="13"/>
      <c r="AF24" s="13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</row>
    <row r="25" spans="1:45">
      <c r="A25" s="41"/>
      <c r="B25" s="2" t="s">
        <v>7</v>
      </c>
      <c r="C25" s="41"/>
      <c r="D25" s="41"/>
      <c r="E25" s="41"/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2"/>
      <c r="T25" s="13"/>
      <c r="U25" s="13"/>
      <c r="AE25" s="13"/>
      <c r="AF25" s="13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</row>
    <row r="26" spans="1:45">
      <c r="A26" s="41"/>
      <c r="B26" s="1" t="s">
        <v>16</v>
      </c>
      <c r="C26" s="41"/>
      <c r="D26" s="41"/>
      <c r="E26" s="41"/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"/>
      <c r="T26" s="13"/>
      <c r="U26" s="13"/>
      <c r="AE26" s="13"/>
      <c r="AF26" s="13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</row>
    <row r="27" spans="1:45">
      <c r="A27" s="41"/>
      <c r="B27" s="1" t="s">
        <v>30</v>
      </c>
      <c r="C27" s="41"/>
      <c r="D27" s="41"/>
      <c r="E27" s="41"/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"/>
      <c r="T27" s="13"/>
      <c r="U27" s="13"/>
      <c r="AE27" s="13"/>
      <c r="AF27" s="13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</row>
    <row r="28" spans="1:45">
      <c r="A28" s="41"/>
      <c r="B28" s="1" t="s">
        <v>15</v>
      </c>
      <c r="C28" s="41"/>
      <c r="D28" s="41"/>
      <c r="E28" s="41"/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"/>
      <c r="T28" s="13"/>
      <c r="U28" s="13"/>
      <c r="AE28" s="13"/>
      <c r="AF28" s="13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</row>
    <row r="29" spans="1:45">
      <c r="A29" s="41"/>
      <c r="B29" s="1" t="s">
        <v>14</v>
      </c>
      <c r="C29" s="41"/>
      <c r="D29" s="41"/>
      <c r="E29" s="41"/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"/>
      <c r="T29" s="13"/>
      <c r="U29" s="13"/>
      <c r="AE29" s="13"/>
      <c r="AF29" s="13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</row>
    <row r="30" spans="1:45">
      <c r="A30" s="41"/>
      <c r="B30" s="1" t="s">
        <v>13</v>
      </c>
      <c r="C30" s="41"/>
      <c r="D30" s="41"/>
      <c r="E30" s="41"/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"/>
      <c r="T30" s="13"/>
      <c r="U30" s="13"/>
      <c r="AE30" s="13"/>
      <c r="AF30" s="13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</row>
    <row r="31" spans="1:45" ht="3" customHeight="1">
      <c r="A31" s="41"/>
      <c r="B31" s="2"/>
      <c r="C31" s="41"/>
      <c r="D31" s="41"/>
      <c r="E31" s="41"/>
      <c r="F31" s="7" t="s">
        <v>2</v>
      </c>
      <c r="G31" s="7" t="s">
        <v>2</v>
      </c>
      <c r="H31" s="7" t="s">
        <v>2</v>
      </c>
      <c r="I31" s="7" t="s">
        <v>2</v>
      </c>
      <c r="J31" s="7" t="s">
        <v>2</v>
      </c>
      <c r="K31" s="7" t="s">
        <v>2</v>
      </c>
      <c r="L31" s="7" t="s">
        <v>2</v>
      </c>
      <c r="M31" s="7" t="s">
        <v>2</v>
      </c>
      <c r="N31" s="7" t="s">
        <v>2</v>
      </c>
      <c r="O31" s="7" t="s">
        <v>2</v>
      </c>
      <c r="P31" s="50" t="s">
        <v>2</v>
      </c>
      <c r="Q31" s="24" t="s">
        <v>3</v>
      </c>
      <c r="R31" s="24" t="s">
        <v>3</v>
      </c>
      <c r="S31" s="13"/>
      <c r="T31" s="13"/>
      <c r="AE31" s="13"/>
      <c r="AF31" s="13"/>
    </row>
    <row r="32" spans="1:45">
      <c r="A32" s="41"/>
      <c r="B32" s="2"/>
      <c r="C32" s="41" t="s">
        <v>1</v>
      </c>
      <c r="E32" s="41"/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3"/>
      <c r="T32" s="13"/>
      <c r="U32" s="13"/>
      <c r="AE32" s="13"/>
      <c r="AF32" s="13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</row>
    <row r="33" spans="1:45">
      <c r="A33" s="2"/>
      <c r="B33" s="41"/>
      <c r="C33" s="2"/>
      <c r="D33" s="2"/>
      <c r="E33" s="2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1"/>
      <c r="R33" s="41"/>
      <c r="S33" s="13"/>
      <c r="T33" s="13"/>
    </row>
    <row r="34" spans="1:45">
      <c r="A34" s="41" t="s">
        <v>9</v>
      </c>
      <c r="B34" s="2"/>
      <c r="C34" s="2"/>
      <c r="D34" s="2"/>
      <c r="E34" s="2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13"/>
      <c r="T34" s="13"/>
    </row>
    <row r="35" spans="1:45">
      <c r="A35" s="2"/>
      <c r="B35" s="2" t="s">
        <v>5</v>
      </c>
      <c r="C35" s="2"/>
      <c r="D35" s="2"/>
      <c r="E35" s="2"/>
      <c r="F35" s="57">
        <v>2.1309999999999998</v>
      </c>
      <c r="G35" s="57">
        <v>7.6120000000000001</v>
      </c>
      <c r="H35" s="57">
        <v>5.8970000000000002</v>
      </c>
      <c r="I35" s="57">
        <v>4.1790000000000003</v>
      </c>
      <c r="J35" s="57">
        <v>1.1259999999999999</v>
      </c>
      <c r="K35" s="57">
        <v>1.3089999999999999</v>
      </c>
      <c r="L35" s="57">
        <v>1.655</v>
      </c>
      <c r="M35" s="57">
        <v>2.1619999999999999</v>
      </c>
      <c r="N35" s="57">
        <v>2.7</v>
      </c>
      <c r="O35" s="57">
        <v>2.6890000000000001</v>
      </c>
      <c r="P35" s="57">
        <v>3.22</v>
      </c>
      <c r="Q35" s="57">
        <v>20.123000000000005</v>
      </c>
      <c r="R35" s="57">
        <v>32.549000000000007</v>
      </c>
      <c r="S35" s="2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</row>
    <row r="36" spans="1:45">
      <c r="A36" s="2"/>
      <c r="B36" s="2" t="s">
        <v>6</v>
      </c>
      <c r="C36" s="2"/>
      <c r="D36" s="2"/>
      <c r="E36" s="2"/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2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</row>
    <row r="37" spans="1:45">
      <c r="A37" s="2"/>
      <c r="B37" s="2" t="s">
        <v>7</v>
      </c>
      <c r="C37" s="2"/>
      <c r="D37" s="2"/>
      <c r="E37" s="2"/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2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</row>
    <row r="38" spans="1:45">
      <c r="A38" s="2"/>
      <c r="B38" s="1" t="s">
        <v>16</v>
      </c>
      <c r="C38" s="2"/>
      <c r="D38" s="2"/>
      <c r="E38" s="2"/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1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</row>
    <row r="39" spans="1:45" s="52" customFormat="1">
      <c r="A39" s="53"/>
      <c r="B39" s="49" t="s">
        <v>30</v>
      </c>
      <c r="C39" s="53"/>
      <c r="D39" s="53"/>
      <c r="E39" s="53"/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4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</row>
    <row r="40" spans="1:45">
      <c r="A40" s="2"/>
      <c r="B40" s="1" t="s">
        <v>15</v>
      </c>
      <c r="C40" s="2"/>
      <c r="D40" s="2"/>
      <c r="E40" s="2"/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1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</row>
    <row r="41" spans="1:45">
      <c r="A41" s="2"/>
      <c r="B41" s="1" t="s">
        <v>14</v>
      </c>
      <c r="C41" s="2"/>
      <c r="D41" s="2"/>
      <c r="E41" s="2"/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1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</row>
    <row r="42" spans="1:45">
      <c r="A42" s="2"/>
      <c r="B42" s="1" t="s">
        <v>13</v>
      </c>
      <c r="C42" s="2"/>
      <c r="D42" s="2"/>
      <c r="E42" s="2"/>
      <c r="F42" s="57">
        <v>0.90700000000000003</v>
      </c>
      <c r="G42" s="57">
        <v>1.4630000000000001</v>
      </c>
      <c r="H42" s="57">
        <v>2.1739999999999999</v>
      </c>
      <c r="I42" s="57">
        <v>2.8260000000000001</v>
      </c>
      <c r="J42" s="57">
        <v>2.3759999999999999</v>
      </c>
      <c r="K42" s="57">
        <v>1.7050000000000001</v>
      </c>
      <c r="L42" s="57">
        <v>1.575</v>
      </c>
      <c r="M42" s="57">
        <v>1.466</v>
      </c>
      <c r="N42" s="57">
        <v>1.3080000000000001</v>
      </c>
      <c r="O42" s="57">
        <v>1.234</v>
      </c>
      <c r="P42" s="57">
        <v>1.3169999999999999</v>
      </c>
      <c r="Q42" s="57">
        <v>10.544</v>
      </c>
      <c r="R42" s="57">
        <v>17.443999999999999</v>
      </c>
      <c r="S42" s="1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</row>
    <row r="43" spans="1:45" ht="3" customHeight="1">
      <c r="A43" s="2"/>
      <c r="B43" s="2"/>
      <c r="C43" s="2"/>
      <c r="D43" s="2"/>
      <c r="E43" s="2"/>
      <c r="F43" s="24" t="s">
        <v>2</v>
      </c>
      <c r="G43" s="24" t="s">
        <v>2</v>
      </c>
      <c r="H43" s="24" t="s">
        <v>2</v>
      </c>
      <c r="I43" s="24" t="s">
        <v>2</v>
      </c>
      <c r="J43" s="24" t="s">
        <v>2</v>
      </c>
      <c r="K43" s="24" t="s">
        <v>2</v>
      </c>
      <c r="L43" s="24" t="s">
        <v>2</v>
      </c>
      <c r="M43" s="24" t="s">
        <v>2</v>
      </c>
      <c r="N43" s="24" t="s">
        <v>2</v>
      </c>
      <c r="O43" s="24" t="s">
        <v>2</v>
      </c>
      <c r="P43" s="24" t="s">
        <v>2</v>
      </c>
      <c r="Q43" s="24" t="s">
        <v>3</v>
      </c>
      <c r="R43" s="24" t="s">
        <v>3</v>
      </c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45">
      <c r="A44" s="2"/>
      <c r="B44" s="41"/>
      <c r="C44" s="2" t="s">
        <v>1</v>
      </c>
      <c r="E44" s="2"/>
      <c r="F44" s="57">
        <v>3.0379999999999998</v>
      </c>
      <c r="G44" s="57">
        <v>9.0749999999999993</v>
      </c>
      <c r="H44" s="57">
        <v>8.0709999999999997</v>
      </c>
      <c r="I44" s="57">
        <v>7.0050000000000008</v>
      </c>
      <c r="J44" s="57">
        <v>3.5019999999999998</v>
      </c>
      <c r="K44" s="57">
        <v>3.0140000000000002</v>
      </c>
      <c r="L44" s="57">
        <v>3.23</v>
      </c>
      <c r="M44" s="57">
        <v>3.6280000000000001</v>
      </c>
      <c r="N44" s="57">
        <v>4.008</v>
      </c>
      <c r="O44" s="57">
        <v>3.923</v>
      </c>
      <c r="P44" s="57">
        <v>4.5369999999999999</v>
      </c>
      <c r="Q44" s="57">
        <v>30.667000000000002</v>
      </c>
      <c r="R44" s="57">
        <v>49.993000000000002</v>
      </c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</row>
    <row r="45" spans="1:45">
      <c r="A45" s="2"/>
      <c r="B45" s="2"/>
      <c r="C45" s="2"/>
      <c r="D45" s="2"/>
      <c r="E45" s="2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8"/>
      <c r="R45" s="58"/>
      <c r="S45" s="13"/>
      <c r="T45" s="13"/>
    </row>
    <row r="46" spans="1:45">
      <c r="A46" s="40"/>
      <c r="B46" s="34"/>
      <c r="C46" s="40"/>
      <c r="D46" s="43" t="s">
        <v>10</v>
      </c>
      <c r="E46" s="43"/>
      <c r="F46" s="59">
        <v>3.0379999999999998</v>
      </c>
      <c r="G46" s="59">
        <v>9.0749999999999993</v>
      </c>
      <c r="H46" s="59">
        <v>8.0709999999999997</v>
      </c>
      <c r="I46" s="59">
        <v>7.0050000000000008</v>
      </c>
      <c r="J46" s="59">
        <v>3.5019999999999998</v>
      </c>
      <c r="K46" s="59">
        <v>3.0140000000000002</v>
      </c>
      <c r="L46" s="59">
        <v>3.23</v>
      </c>
      <c r="M46" s="59">
        <v>3.6280000000000001</v>
      </c>
      <c r="N46" s="59">
        <v>4.008</v>
      </c>
      <c r="O46" s="59">
        <v>3.923</v>
      </c>
      <c r="P46" s="59">
        <v>4.5369999999999999</v>
      </c>
      <c r="Q46" s="59">
        <v>30.667000000000002</v>
      </c>
      <c r="R46" s="59">
        <v>49.993000000000002</v>
      </c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</row>
    <row r="47" spans="1:45">
      <c r="A47" s="2"/>
      <c r="B47" s="41"/>
      <c r="C47" s="2"/>
      <c r="D47" s="2"/>
      <c r="E47" s="2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45">
      <c r="A48" s="1" t="s">
        <v>29</v>
      </c>
      <c r="B48" s="41"/>
      <c r="C48" s="2"/>
      <c r="D48" s="2"/>
      <c r="E48" s="2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</row>
    <row r="49" spans="1:18">
      <c r="A49" s="34"/>
      <c r="B49" s="40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</row>
    <row r="50" spans="1:18">
      <c r="A50" s="2"/>
      <c r="B50" s="2"/>
      <c r="C50" s="2"/>
      <c r="D50" s="2"/>
      <c r="E50" s="2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>
      <c r="A51" s="110" t="s">
        <v>25</v>
      </c>
      <c r="B51" s="110"/>
      <c r="C51" s="110"/>
      <c r="D51" s="110"/>
      <c r="E51" s="110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>
      <c r="A52" s="2"/>
      <c r="B52" s="2"/>
      <c r="C52" s="2"/>
      <c r="D52" s="2"/>
      <c r="E52" s="2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>
      <c r="A53" s="2"/>
      <c r="B53" s="2"/>
      <c r="C53" s="2"/>
      <c r="D53" s="2"/>
      <c r="E53" s="2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>
      <c r="A54" s="2"/>
      <c r="B54" s="2"/>
      <c r="C54" s="2"/>
      <c r="D54" s="2"/>
      <c r="E54" s="2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5.75" customHeight="1">
      <c r="A55" s="2"/>
      <c r="B55" s="2"/>
      <c r="C55" s="2"/>
      <c r="D55" s="2"/>
      <c r="E55" s="2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>
      <c r="A56" s="2"/>
      <c r="B56" s="2"/>
      <c r="C56" s="2"/>
      <c r="D56" s="2"/>
      <c r="E56" s="2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5" customHeight="1">
      <c r="A57" s="2"/>
      <c r="B57" s="2"/>
      <c r="C57" s="2"/>
      <c r="D57" s="2"/>
      <c r="E57" s="2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>
      <c r="A58" s="41"/>
      <c r="B58" s="2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</row>
    <row r="59" spans="1:18" ht="15" customHeight="1">
      <c r="A59" s="41"/>
      <c r="B59" s="2"/>
      <c r="C59" s="41"/>
      <c r="D59" s="41"/>
      <c r="E59" s="41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>
      <c r="A60" s="2"/>
      <c r="B60" s="2"/>
      <c r="C60" s="2"/>
      <c r="D60" s="2"/>
      <c r="E60" s="2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6.5" customHeight="1">
      <c r="A61" s="2"/>
      <c r="B61" s="41"/>
      <c r="C61" s="2"/>
      <c r="D61" s="2"/>
      <c r="E61" s="2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>
      <c r="A62" s="2"/>
      <c r="B62" s="41"/>
      <c r="C62" s="2"/>
      <c r="D62" s="2"/>
      <c r="E62" s="2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>
      <c r="A63" s="2"/>
      <c r="B63" s="41"/>
      <c r="C63" s="2"/>
      <c r="D63" s="2"/>
      <c r="E63" s="2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>
      <c r="A64" s="2"/>
      <c r="B64" s="41"/>
      <c r="C64" s="2"/>
      <c r="D64" s="2"/>
      <c r="E64" s="2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>
      <c r="A65" s="2"/>
      <c r="B65" s="41"/>
      <c r="C65" s="2"/>
      <c r="D65" s="2"/>
      <c r="E65" s="2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>
      <c r="A66" s="2"/>
      <c r="B66" s="41"/>
      <c r="C66" s="2"/>
      <c r="D66" s="2"/>
      <c r="E66" s="2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>
      <c r="A67" s="2"/>
      <c r="B67" s="41"/>
      <c r="C67" s="2"/>
      <c r="D67" s="2"/>
      <c r="E67" s="2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>
      <c r="A68" s="2"/>
      <c r="B68" s="41"/>
      <c r="C68" s="2"/>
      <c r="D68" s="2"/>
      <c r="E68" s="2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2" customHeight="1">
      <c r="A69" s="2"/>
      <c r="B69" s="41"/>
      <c r="C69" s="2"/>
      <c r="D69" s="2"/>
      <c r="E69" s="2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>
      <c r="A70" s="2"/>
      <c r="B70" s="41"/>
      <c r="C70" s="2"/>
      <c r="D70" s="2"/>
      <c r="E70" s="2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5" customHeight="1">
      <c r="A71" s="2"/>
      <c r="B71" s="41"/>
      <c r="C71" s="2"/>
      <c r="D71" s="2"/>
      <c r="E71" s="2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>
      <c r="A72" s="2"/>
      <c r="B72" s="41"/>
      <c r="C72" s="2"/>
      <c r="D72" s="2"/>
      <c r="E72" s="2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5" customHeight="1">
      <c r="A73" s="2"/>
      <c r="B73" s="41"/>
      <c r="C73" s="2"/>
      <c r="D73" s="2"/>
      <c r="E73" s="2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>
      <c r="A74" s="2"/>
      <c r="B74" s="41"/>
      <c r="C74" s="2"/>
      <c r="D74" s="2"/>
      <c r="E74" s="2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>
      <c r="A75" s="2"/>
      <c r="B75" s="41"/>
      <c r="C75" s="2"/>
      <c r="D75" s="2"/>
      <c r="E75" s="2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>
      <c r="A76" s="2"/>
      <c r="B76" s="41"/>
      <c r="C76" s="2"/>
      <c r="D76" s="2"/>
      <c r="E76" s="2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6.5" customHeight="1">
      <c r="A77" s="2"/>
      <c r="B77" s="41"/>
      <c r="C77" s="2"/>
      <c r="D77" s="2"/>
      <c r="E77" s="2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>
      <c r="A78" s="2"/>
      <c r="B78" s="41"/>
      <c r="C78" s="2"/>
      <c r="D78" s="2"/>
      <c r="E78" s="2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5" customHeight="1">
      <c r="A79" s="2"/>
      <c r="B79" s="41"/>
      <c r="C79" s="2"/>
      <c r="D79" s="2"/>
      <c r="E79" s="2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>
      <c r="A80" s="2"/>
      <c r="B80" s="41"/>
      <c r="C80" s="2"/>
      <c r="D80" s="2"/>
      <c r="E80" s="2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>
      <c r="A81" s="2"/>
      <c r="B81" s="41"/>
      <c r="C81" s="2"/>
      <c r="D81" s="2"/>
      <c r="E81" s="2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</row>
    <row r="82" spans="1:18">
      <c r="A82" s="41"/>
      <c r="B82" s="2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</row>
    <row r="83" spans="1:18">
      <c r="A83" s="2"/>
      <c r="B83" s="41"/>
      <c r="C83" s="2"/>
      <c r="D83" s="2"/>
      <c r="E83" s="2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</row>
    <row r="84" spans="1:18">
      <c r="A84" s="2"/>
      <c r="B84" s="2"/>
      <c r="C84" s="41"/>
      <c r="D84" s="2"/>
      <c r="E84" s="2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>
      <c r="A85" s="2"/>
      <c r="B85" s="2"/>
      <c r="C85" s="41"/>
      <c r="D85" s="2"/>
      <c r="E85" s="2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>
      <c r="A86" s="2"/>
      <c r="B86" s="2"/>
      <c r="C86" s="41"/>
      <c r="D86" s="2"/>
      <c r="E86" s="2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>
      <c r="A87" s="2"/>
      <c r="B87" s="2"/>
      <c r="C87" s="41"/>
      <c r="D87" s="2"/>
      <c r="E87" s="2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>
      <c r="A88" s="2"/>
      <c r="B88" s="2"/>
      <c r="C88" s="41"/>
      <c r="D88" s="2"/>
      <c r="E88" s="2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>
      <c r="A89" s="2"/>
      <c r="B89" s="2"/>
      <c r="C89" s="41"/>
      <c r="D89" s="2"/>
      <c r="E89" s="2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2" customHeight="1">
      <c r="A90" s="2"/>
      <c r="B90" s="2"/>
      <c r="C90" s="2"/>
      <c r="D90" s="2"/>
      <c r="E90" s="2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>
      <c r="A91" s="2"/>
      <c r="B91" s="2"/>
      <c r="C91" s="2"/>
      <c r="D91" s="41"/>
      <c r="E91" s="2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>
      <c r="A92" s="2"/>
      <c r="B92" s="41"/>
      <c r="C92" s="2"/>
      <c r="D92" s="2"/>
      <c r="E92" s="2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</row>
    <row r="93" spans="1:18">
      <c r="A93" s="2"/>
      <c r="B93" s="41"/>
      <c r="C93" s="2"/>
      <c r="D93" s="2"/>
      <c r="E93" s="2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>
      <c r="A94" s="2"/>
      <c r="B94" s="2"/>
      <c r="C94" s="41"/>
      <c r="D94" s="2"/>
      <c r="E94" s="2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</row>
    <row r="95" spans="1:18">
      <c r="A95" s="2"/>
      <c r="B95" s="2"/>
      <c r="C95" s="2"/>
      <c r="D95" s="2"/>
      <c r="E95" s="2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</row>
    <row r="96" spans="1:18">
      <c r="A96" s="2"/>
      <c r="B96" s="2"/>
      <c r="C96" s="2"/>
      <c r="D96" s="2"/>
      <c r="E96" s="2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>
      <c r="A97" s="2"/>
      <c r="B97" s="2"/>
      <c r="C97" s="2"/>
      <c r="D97" s="2"/>
      <c r="E97" s="2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2" customHeight="1">
      <c r="A98" s="2"/>
      <c r="B98" s="2"/>
      <c r="C98" s="2"/>
      <c r="D98" s="2"/>
      <c r="E98" s="2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>
      <c r="A99" s="2"/>
      <c r="B99" s="41"/>
      <c r="C99" s="2"/>
      <c r="D99" s="2"/>
      <c r="E99" s="2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>
      <c r="A100" s="2"/>
      <c r="B100" s="2"/>
      <c r="C100" s="2"/>
      <c r="D100" s="2"/>
      <c r="E100" s="2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</row>
    <row r="101" spans="1:18">
      <c r="A101" s="2"/>
      <c r="B101" s="2"/>
      <c r="C101" s="2"/>
      <c r="D101" s="41"/>
      <c r="E101" s="2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>
      <c r="A102" s="2"/>
      <c r="B102" s="2"/>
      <c r="C102" s="2"/>
      <c r="D102" s="2"/>
      <c r="E102" s="2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>
      <c r="A103" s="2"/>
      <c r="B103" s="2"/>
      <c r="C103" s="2"/>
      <c r="D103" s="2"/>
      <c r="E103" s="2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>
      <c r="A104" s="2"/>
      <c r="B104" s="2"/>
      <c r="C104" s="2"/>
      <c r="D104" s="2"/>
      <c r="E104" s="2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</row>
    <row r="105" spans="1:18">
      <c r="A105" s="2"/>
      <c r="B105" s="2"/>
      <c r="C105" s="2"/>
      <c r="D105" s="2"/>
      <c r="E105" s="2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56"/>
      <c r="Q105" s="44"/>
      <c r="R105" s="44"/>
    </row>
    <row r="106" spans="1:18">
      <c r="A106" s="41"/>
      <c r="B106" s="41"/>
      <c r="C106" s="41"/>
      <c r="D106" s="41"/>
      <c r="E106" s="41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>
      <c r="A107" s="2"/>
      <c r="B107" s="2"/>
      <c r="C107" s="2"/>
      <c r="D107" s="2"/>
      <c r="E107" s="2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</row>
    <row r="108" spans="1:18">
      <c r="A108" s="41"/>
      <c r="B108" s="41"/>
      <c r="C108" s="41"/>
      <c r="D108" s="41"/>
      <c r="E108" s="41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>
      <c r="A109" s="41"/>
      <c r="B109" s="2"/>
      <c r="C109" s="2"/>
      <c r="D109" s="2"/>
      <c r="E109" s="2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</row>
    <row r="110" spans="1:18" ht="15" customHeight="1">
      <c r="A110" s="45"/>
      <c r="B110" s="2"/>
      <c r="C110" s="2"/>
      <c r="D110" s="2"/>
      <c r="E110" s="2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</row>
    <row r="111" spans="1:18">
      <c r="A111" s="45"/>
      <c r="B111" s="2"/>
      <c r="C111" s="2"/>
      <c r="D111" s="2"/>
      <c r="E111" s="2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</row>
    <row r="112" spans="1:18">
      <c r="A112" s="45"/>
      <c r="B112" s="2"/>
      <c r="C112" s="2"/>
      <c r="D112" s="2"/>
      <c r="E112" s="2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</row>
    <row r="113" spans="1:18">
      <c r="A113" s="45"/>
      <c r="B113" s="2"/>
      <c r="C113" s="2"/>
      <c r="D113" s="2"/>
      <c r="E113" s="2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</row>
    <row r="114" spans="1:18">
      <c r="A114" s="45"/>
      <c r="B114" s="2"/>
      <c r="C114" s="2"/>
      <c r="D114" s="2"/>
      <c r="E114" s="2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</row>
    <row r="115" spans="1:18">
      <c r="A115" s="45"/>
      <c r="B115" s="2"/>
      <c r="C115" s="2"/>
      <c r="D115" s="2"/>
      <c r="E115" s="2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</row>
    <row r="116" spans="1:18">
      <c r="A116" s="45"/>
      <c r="B116" s="2"/>
      <c r="C116" s="2"/>
      <c r="D116" s="2"/>
      <c r="E116" s="2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</row>
    <row r="117" spans="1:18">
      <c r="A117" s="45"/>
      <c r="B117" s="2"/>
      <c r="C117" s="2"/>
      <c r="D117" s="2"/>
      <c r="E117" s="2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</row>
    <row r="118" spans="1:18">
      <c r="A118" s="45"/>
      <c r="B118" s="2"/>
      <c r="C118" s="2"/>
      <c r="D118" s="2"/>
      <c r="E118" s="2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</row>
    <row r="119" spans="1:18">
      <c r="A119" s="45"/>
      <c r="B119" s="2"/>
      <c r="C119" s="2"/>
      <c r="D119" s="2"/>
      <c r="E119" s="2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</row>
    <row r="120" spans="1:18">
      <c r="A120" s="45"/>
      <c r="B120" s="2"/>
      <c r="C120" s="2"/>
      <c r="D120" s="2"/>
      <c r="E120" s="2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</row>
    <row r="121" spans="1:18">
      <c r="A121" s="45"/>
      <c r="B121" s="2"/>
      <c r="C121" s="2"/>
      <c r="D121" s="2"/>
      <c r="E121" s="2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</row>
    <row r="122" spans="1:18">
      <c r="A122" s="45"/>
      <c r="B122" s="2"/>
      <c r="C122" s="2"/>
      <c r="D122" s="2"/>
      <c r="E122" s="2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</row>
    <row r="123" spans="1:18">
      <c r="A123" s="45"/>
      <c r="B123" s="2"/>
      <c r="C123" s="2"/>
      <c r="D123" s="2"/>
      <c r="E123" s="2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</row>
    <row r="124" spans="1:18">
      <c r="A124" s="45"/>
      <c r="B124" s="2"/>
      <c r="C124" s="2"/>
      <c r="D124" s="2"/>
      <c r="E124" s="2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</row>
    <row r="125" spans="1:18">
      <c r="A125" s="45"/>
      <c r="B125" s="2"/>
      <c r="C125" s="2"/>
      <c r="D125" s="2"/>
      <c r="E125" s="2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</row>
  </sheetData>
  <mergeCells count="4">
    <mergeCell ref="A6:E6"/>
    <mergeCell ref="Q8:R8"/>
    <mergeCell ref="F48:R48"/>
    <mergeCell ref="A51:E51"/>
  </mergeCells>
  <hyperlinks>
    <hyperlink ref="A51" location="Contents!A1" display="Back to Table of Contents" xr:uid="{92920867-22EF-49CD-97B5-6C6D78184C0C}"/>
    <hyperlink ref="A2" r:id="rId1" display="https://www.cbo.gov/publication/59096" xr:uid="{14441599-1500-40DE-955F-2388596567D2}"/>
  </hyperlinks>
  <pageMargins left="0.7" right="0.7" top="0.75" bottom="0.75" header="0.3" footer="0.3"/>
  <pageSetup orientation="portrait" horizontalDpi="4294967295" verticalDpi="4294967295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BBBFA-6823-4A24-813B-BC289D6C009E}">
  <dimension ref="A1:AA35"/>
  <sheetViews>
    <sheetView zoomScaleNormal="100" workbookViewId="0"/>
  </sheetViews>
  <sheetFormatPr defaultColWidth="9.42578125" defaultRowHeight="15"/>
  <cols>
    <col min="1" max="1" width="2.5703125" style="52" customWidth="1"/>
    <col min="2" max="2" width="24.42578125" style="52" customWidth="1"/>
    <col min="3" max="3" width="10.28515625" style="52" customWidth="1"/>
    <col min="4" max="16" width="9.5703125" style="52" customWidth="1"/>
    <col min="17" max="17" width="12.5703125" style="52" customWidth="1"/>
    <col min="18" max="18" width="9.42578125" style="52" bestFit="1" customWidth="1"/>
    <col min="19" max="19" width="10.5703125" style="52" customWidth="1"/>
    <col min="20" max="23" width="9.42578125" style="52" bestFit="1" customWidth="1"/>
    <col min="24" max="27" width="10.42578125" style="52" bestFit="1" customWidth="1"/>
    <col min="28" max="16384" width="9.42578125" style="52"/>
  </cols>
  <sheetData>
    <row r="1" spans="1:26">
      <c r="A1" s="46" t="s">
        <v>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53"/>
    </row>
    <row r="2" spans="1:26">
      <c r="A2" s="107" t="s">
        <v>74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53"/>
    </row>
    <row r="3" spans="1:26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26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26">
      <c r="A5" s="61" t="s">
        <v>71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O5" s="45"/>
      <c r="P5" s="45"/>
      <c r="Q5" s="45"/>
      <c r="R5" s="53"/>
      <c r="S5" s="53"/>
    </row>
    <row r="6" spans="1:26" ht="19.5" customHeight="1">
      <c r="A6" s="115" t="s">
        <v>21</v>
      </c>
      <c r="B6" s="112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62"/>
      <c r="R6" s="63"/>
      <c r="S6" s="63"/>
    </row>
    <row r="7" spans="1:26">
      <c r="A7" s="64"/>
      <c r="B7" s="64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62"/>
      <c r="R7" s="63"/>
      <c r="S7" s="63"/>
    </row>
    <row r="8" spans="1:26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116" t="s">
        <v>0</v>
      </c>
      <c r="P8" s="116"/>
      <c r="Q8" s="62"/>
      <c r="R8" s="53"/>
      <c r="S8" s="53"/>
    </row>
    <row r="9" spans="1:26">
      <c r="A9" s="65"/>
      <c r="B9" s="65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66" t="s">
        <v>36</v>
      </c>
      <c r="P9" s="66" t="s">
        <v>36</v>
      </c>
      <c r="Q9" s="62"/>
      <c r="R9" s="53"/>
      <c r="S9" s="53"/>
    </row>
    <row r="10" spans="1:26" ht="14.85" customHeight="1">
      <c r="A10" s="67" t="s">
        <v>23</v>
      </c>
      <c r="B10" s="68"/>
      <c r="C10" s="4">
        <v>2022</v>
      </c>
      <c r="D10" s="4">
        <v>2023</v>
      </c>
      <c r="E10" s="4">
        <v>2024</v>
      </c>
      <c r="F10" s="4">
        <v>2025</v>
      </c>
      <c r="G10" s="4">
        <v>2026</v>
      </c>
      <c r="H10" s="4">
        <v>2027</v>
      </c>
      <c r="I10" s="4">
        <v>2028</v>
      </c>
      <c r="J10" s="4">
        <v>2029</v>
      </c>
      <c r="K10" s="4">
        <v>2030</v>
      </c>
      <c r="L10" s="4">
        <v>2031</v>
      </c>
      <c r="M10" s="4">
        <v>2032</v>
      </c>
      <c r="N10" s="4">
        <v>2033</v>
      </c>
      <c r="O10" s="4">
        <v>2028</v>
      </c>
      <c r="P10" s="4">
        <v>2033</v>
      </c>
      <c r="Q10" s="62"/>
      <c r="R10" s="53"/>
      <c r="S10" s="53"/>
    </row>
    <row r="11" spans="1:26">
      <c r="A11" s="53" t="s">
        <v>37</v>
      </c>
      <c r="B11" s="53"/>
      <c r="C11" s="69">
        <v>1065.9749999999999</v>
      </c>
      <c r="D11" s="69">
        <v>1133.239</v>
      </c>
      <c r="E11" s="69">
        <v>1195.5450000000001</v>
      </c>
      <c r="F11" s="69">
        <v>1255.453</v>
      </c>
      <c r="G11" s="69">
        <v>1311.2149999999999</v>
      </c>
      <c r="H11" s="69">
        <v>1363.0050000000001</v>
      </c>
      <c r="I11" s="69">
        <v>1415.05</v>
      </c>
      <c r="J11" s="69">
        <v>1468.0440000000001</v>
      </c>
      <c r="K11" s="69">
        <v>1522.2329999999999</v>
      </c>
      <c r="L11" s="69">
        <v>1579.569</v>
      </c>
      <c r="M11" s="69">
        <v>1637.316</v>
      </c>
      <c r="N11" s="69">
        <v>1695.3520000000001</v>
      </c>
      <c r="O11" s="41">
        <v>6540.268</v>
      </c>
      <c r="P11" s="41">
        <v>14442.782000000001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>
      <c r="A12" s="53" t="s">
        <v>38</v>
      </c>
      <c r="B12" s="53"/>
      <c r="C12" s="69">
        <v>339.14499999999998</v>
      </c>
      <c r="D12" s="69">
        <v>352.089</v>
      </c>
      <c r="E12" s="69">
        <v>370.15300000000002</v>
      </c>
      <c r="F12" s="69">
        <v>389.00200000000001</v>
      </c>
      <c r="G12" s="69">
        <v>407.613</v>
      </c>
      <c r="H12" s="69">
        <v>424.96699999999998</v>
      </c>
      <c r="I12" s="69">
        <v>442.32299999999998</v>
      </c>
      <c r="J12" s="69">
        <v>460.38200000000001</v>
      </c>
      <c r="K12" s="69">
        <v>479.09699999999998</v>
      </c>
      <c r="L12" s="69">
        <v>498.25900000000001</v>
      </c>
      <c r="M12" s="69">
        <v>517.79300000000001</v>
      </c>
      <c r="N12" s="69">
        <v>537.72299999999996</v>
      </c>
      <c r="O12" s="41">
        <v>2034.058</v>
      </c>
      <c r="P12" s="41">
        <v>4527.3119999999999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>
      <c r="A13" s="53" t="s">
        <v>39</v>
      </c>
      <c r="B13" s="53"/>
      <c r="C13" s="69">
        <v>66.497</v>
      </c>
      <c r="D13" s="69">
        <v>64.843999999999994</v>
      </c>
      <c r="E13" s="69">
        <v>54.331000000000003</v>
      </c>
      <c r="F13" s="69">
        <v>44.651000000000003</v>
      </c>
      <c r="G13" s="69">
        <v>45.133000000000003</v>
      </c>
      <c r="H13" s="69">
        <v>46.344000000000001</v>
      </c>
      <c r="I13" s="69">
        <v>47</v>
      </c>
      <c r="J13" s="69">
        <v>47.972000000000001</v>
      </c>
      <c r="K13" s="69">
        <v>49.11</v>
      </c>
      <c r="L13" s="69">
        <v>50.286999999999999</v>
      </c>
      <c r="M13" s="69">
        <v>51.685000000000002</v>
      </c>
      <c r="N13" s="69">
        <v>53.073999999999998</v>
      </c>
      <c r="O13" s="41">
        <v>237.459</v>
      </c>
      <c r="P13" s="41">
        <v>489.58699999999999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>
      <c r="A14" s="53" t="s">
        <v>40</v>
      </c>
      <c r="B14" s="53"/>
      <c r="C14" s="69">
        <v>5.6150000000000002</v>
      </c>
      <c r="D14" s="69">
        <v>5.415</v>
      </c>
      <c r="E14" s="69">
        <v>5.5259999999999998</v>
      </c>
      <c r="F14" s="69">
        <v>5.657</v>
      </c>
      <c r="G14" s="69">
        <v>5.7619999999999996</v>
      </c>
      <c r="H14" s="69">
        <v>5.83</v>
      </c>
      <c r="I14" s="69">
        <v>6.0449999999999999</v>
      </c>
      <c r="J14" s="69">
        <v>6.1420000000000003</v>
      </c>
      <c r="K14" s="69">
        <v>6.3440000000000003</v>
      </c>
      <c r="L14" s="69">
        <v>6.4370000000000003</v>
      </c>
      <c r="M14" s="69">
        <v>6.532</v>
      </c>
      <c r="N14" s="69">
        <v>6.7750000000000004</v>
      </c>
      <c r="O14" s="41">
        <v>28.82</v>
      </c>
      <c r="P14" s="41">
        <v>61.050000000000004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7.25">
      <c r="A15" s="53" t="s">
        <v>41</v>
      </c>
      <c r="B15" s="53"/>
      <c r="C15" s="126">
        <v>6.2949999999999999</v>
      </c>
      <c r="D15" s="126">
        <v>6.7210000000000001</v>
      </c>
      <c r="E15" s="69">
        <v>7.3630000000000004</v>
      </c>
      <c r="F15" s="69">
        <v>8.0329999999999995</v>
      </c>
      <c r="G15" s="69">
        <v>8.6850000000000005</v>
      </c>
      <c r="H15" s="69">
        <v>9.3360000000000003</v>
      </c>
      <c r="I15" s="69">
        <v>9.9979999999999993</v>
      </c>
      <c r="J15" s="69">
        <v>10.676</v>
      </c>
      <c r="K15" s="69">
        <v>11.379</v>
      </c>
      <c r="L15" s="69">
        <v>12.1</v>
      </c>
      <c r="M15" s="69">
        <v>12.843</v>
      </c>
      <c r="N15" s="69">
        <v>13.61</v>
      </c>
      <c r="O15" s="41">
        <v>43.414999999999999</v>
      </c>
      <c r="P15" s="41">
        <v>104.023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8.75" customHeight="1">
      <c r="A16" s="53"/>
      <c r="B16" s="53"/>
      <c r="C16" s="15" t="s">
        <v>2</v>
      </c>
      <c r="D16" s="15" t="s">
        <v>2</v>
      </c>
      <c r="E16" s="15" t="s">
        <v>2</v>
      </c>
      <c r="F16" s="15" t="s">
        <v>2</v>
      </c>
      <c r="G16" s="15" t="s">
        <v>2</v>
      </c>
      <c r="H16" s="15" t="s">
        <v>2</v>
      </c>
      <c r="I16" s="15" t="s">
        <v>2</v>
      </c>
      <c r="J16" s="15" t="s">
        <v>2</v>
      </c>
      <c r="K16" s="15" t="s">
        <v>2</v>
      </c>
      <c r="L16" s="15" t="s">
        <v>2</v>
      </c>
      <c r="M16" s="15" t="s">
        <v>2</v>
      </c>
      <c r="N16" s="15" t="s">
        <v>2</v>
      </c>
      <c r="O16" s="15" t="s">
        <v>2</v>
      </c>
      <c r="P16" s="15" t="s">
        <v>2</v>
      </c>
      <c r="Q16" s="53"/>
      <c r="R16" s="53"/>
    </row>
    <row r="17" spans="1:27">
      <c r="A17" s="55"/>
      <c r="B17" s="43" t="s">
        <v>42</v>
      </c>
      <c r="C17" s="70">
        <v>1483.527</v>
      </c>
      <c r="D17" s="70">
        <v>1562.308</v>
      </c>
      <c r="E17" s="70">
        <v>1632.9190000000001</v>
      </c>
      <c r="F17" s="70">
        <v>1702.7950000000001</v>
      </c>
      <c r="G17" s="70">
        <v>1778.4079999999999</v>
      </c>
      <c r="H17" s="70">
        <v>1849.482</v>
      </c>
      <c r="I17" s="70">
        <v>1920.4159999999999</v>
      </c>
      <c r="J17" s="70">
        <v>1993.2159999999999</v>
      </c>
      <c r="K17" s="70">
        <v>2068.1619999999998</v>
      </c>
      <c r="L17" s="70">
        <v>2146.652</v>
      </c>
      <c r="M17" s="70">
        <v>2226.1680000000001</v>
      </c>
      <c r="N17" s="70">
        <v>2306.5329999999999</v>
      </c>
      <c r="O17" s="70">
        <v>8884.0199999999986</v>
      </c>
      <c r="P17" s="70">
        <v>19624.751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2"/>
    </row>
    <row r="18" spans="1:27" ht="15" customHeight="1">
      <c r="A18" s="53"/>
      <c r="B18" s="53"/>
      <c r="C18" s="53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1:27">
      <c r="A19" s="117" t="s">
        <v>29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O19" s="53"/>
      <c r="P19" s="53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27" ht="1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>
      <c r="A21" s="117" t="s">
        <v>43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60"/>
      <c r="P21" s="60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>
      <c r="A24" s="119" t="s">
        <v>25</v>
      </c>
      <c r="B24" s="11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27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27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27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27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27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27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3:14"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</row>
    <row r="35" spans="3:14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</sheetData>
  <mergeCells count="5">
    <mergeCell ref="A6:B6"/>
    <mergeCell ref="O8:P8"/>
    <mergeCell ref="A19:M19"/>
    <mergeCell ref="A21:N21"/>
    <mergeCell ref="A24:B24"/>
  </mergeCells>
  <hyperlinks>
    <hyperlink ref="A24" location="Contents!A1" display="Back to Table of Contents" xr:uid="{5DA1802D-FFAC-40CA-B8FF-E5A24CBF1E41}"/>
    <hyperlink ref="A2" r:id="rId1" display="https://www.cbo.gov/publication/59096" xr:uid="{C625075D-6EC7-4611-AC31-EF179369266F}"/>
  </hyperlinks>
  <pageMargins left="0.7" right="0.7" top="0.75" bottom="0.75" header="0.3" footer="0.3"/>
  <pageSetup orientation="portrait" horizontalDpi="4294967295" verticalDpi="4294967295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C6876-3FAC-44C0-823B-C44C5F546EEA}">
  <sheetPr>
    <pageSetUpPr fitToPage="1"/>
  </sheetPr>
  <dimension ref="A1:AA63"/>
  <sheetViews>
    <sheetView zoomScaleNormal="100" workbookViewId="0"/>
  </sheetViews>
  <sheetFormatPr defaultColWidth="9.42578125" defaultRowHeight="15"/>
  <cols>
    <col min="1" max="5" width="2.5703125" style="52" customWidth="1"/>
    <col min="6" max="6" width="39.42578125" style="52" customWidth="1"/>
    <col min="7" max="19" width="9.5703125" style="52" customWidth="1"/>
    <col min="20" max="16384" width="9.42578125" style="52"/>
  </cols>
  <sheetData>
    <row r="1" spans="1:27">
      <c r="A1" s="46" t="s">
        <v>73</v>
      </c>
    </row>
    <row r="2" spans="1:27">
      <c r="A2" s="107" t="s">
        <v>74</v>
      </c>
    </row>
    <row r="3" spans="1:27">
      <c r="A3" s="3"/>
      <c r="B3" s="3"/>
      <c r="C3" s="3"/>
      <c r="D3" s="3"/>
      <c r="E3" s="3"/>
      <c r="F3" s="3"/>
    </row>
    <row r="4" spans="1:27">
      <c r="A4" s="3"/>
      <c r="B4" s="3"/>
      <c r="C4" s="3"/>
      <c r="D4" s="3"/>
      <c r="E4" s="3"/>
      <c r="F4" s="3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1:27">
      <c r="A5" s="73" t="s">
        <v>72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7" ht="19.5" customHeight="1">
      <c r="A6" s="120" t="s">
        <v>21</v>
      </c>
      <c r="B6" s="112"/>
      <c r="C6" s="112"/>
      <c r="D6" s="112"/>
      <c r="E6" s="112"/>
      <c r="F6" s="112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27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6"/>
      <c r="M7" s="76"/>
      <c r="N7" s="76"/>
      <c r="O7" s="76"/>
      <c r="P7" s="76"/>
      <c r="Q7" s="76"/>
      <c r="R7" s="75"/>
      <c r="S7" s="75"/>
    </row>
    <row r="8" spans="1:27">
      <c r="A8" s="77"/>
      <c r="B8" s="77"/>
      <c r="C8" s="77"/>
      <c r="D8" s="77"/>
      <c r="E8" s="77"/>
      <c r="F8" s="77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116" t="s">
        <v>0</v>
      </c>
      <c r="S8" s="116"/>
    </row>
    <row r="9" spans="1:27">
      <c r="A9" s="77"/>
      <c r="B9" s="77"/>
      <c r="C9" s="77"/>
      <c r="D9" s="77"/>
      <c r="E9" s="77"/>
      <c r="F9" s="77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66" t="s">
        <v>36</v>
      </c>
      <c r="S9" s="66" t="s">
        <v>36</v>
      </c>
    </row>
    <row r="10" spans="1:27">
      <c r="A10" s="78" t="s">
        <v>23</v>
      </c>
      <c r="B10" s="79"/>
      <c r="C10" s="79"/>
      <c r="D10" s="79"/>
      <c r="E10" s="79"/>
      <c r="F10" s="79"/>
      <c r="G10" s="4">
        <v>2023</v>
      </c>
      <c r="H10" s="4">
        <v>2024</v>
      </c>
      <c r="I10" s="4">
        <v>2025</v>
      </c>
      <c r="J10" s="4">
        <v>2026</v>
      </c>
      <c r="K10" s="4">
        <v>2027</v>
      </c>
      <c r="L10" s="4">
        <v>2028</v>
      </c>
      <c r="M10" s="4">
        <v>2029</v>
      </c>
      <c r="N10" s="4">
        <v>2030</v>
      </c>
      <c r="O10" s="4">
        <v>2031</v>
      </c>
      <c r="P10" s="4">
        <v>2032</v>
      </c>
      <c r="Q10" s="4">
        <v>2033</v>
      </c>
      <c r="R10" s="4">
        <v>2028</v>
      </c>
      <c r="S10" s="4">
        <v>2033</v>
      </c>
    </row>
    <row r="11" spans="1:27">
      <c r="A11" s="80" t="s">
        <v>44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</row>
    <row r="12" spans="1:27">
      <c r="A12" s="3"/>
      <c r="B12" s="81" t="s">
        <v>45</v>
      </c>
      <c r="C12" s="80"/>
      <c r="D12" s="80"/>
      <c r="E12" s="80"/>
      <c r="F12" s="80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</row>
    <row r="13" spans="1:27">
      <c r="A13" s="53"/>
      <c r="B13" s="3"/>
      <c r="C13" s="80" t="s">
        <v>46</v>
      </c>
      <c r="D13" s="83"/>
      <c r="E13" s="83"/>
      <c r="F13" s="83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</row>
    <row r="14" spans="1:27">
      <c r="A14" s="53"/>
      <c r="B14" s="81"/>
      <c r="C14" s="3"/>
      <c r="D14" s="83" t="s">
        <v>47</v>
      </c>
      <c r="E14" s="83"/>
      <c r="F14" s="83"/>
      <c r="G14" s="85">
        <v>25.012</v>
      </c>
      <c r="H14" s="85">
        <v>24.808</v>
      </c>
      <c r="I14" s="85">
        <v>24.550999999999998</v>
      </c>
      <c r="J14" s="85">
        <v>24.129000000000001</v>
      </c>
      <c r="K14" s="85">
        <v>23.722000000000001</v>
      </c>
      <c r="L14" s="85">
        <v>23.36</v>
      </c>
      <c r="M14" s="85">
        <v>23.012</v>
      </c>
      <c r="N14" s="85">
        <v>22.696000000000002</v>
      </c>
      <c r="O14" s="85">
        <v>22.408000000000001</v>
      </c>
      <c r="P14" s="85">
        <v>22.116</v>
      </c>
      <c r="Q14" s="85">
        <v>21.831</v>
      </c>
      <c r="R14" s="85">
        <v>120.569</v>
      </c>
      <c r="S14" s="85">
        <v>232.63200000000001</v>
      </c>
      <c r="T14" s="86"/>
      <c r="U14" s="86"/>
      <c r="V14" s="86"/>
      <c r="W14" s="86"/>
      <c r="X14" s="86"/>
      <c r="Y14" s="86"/>
      <c r="Z14" s="86"/>
      <c r="AA14" s="86"/>
    </row>
    <row r="15" spans="1:27">
      <c r="A15" s="53"/>
      <c r="B15" s="81"/>
      <c r="C15" s="83"/>
      <c r="D15" s="83" t="s">
        <v>48</v>
      </c>
      <c r="E15" s="83"/>
      <c r="F15" s="83"/>
      <c r="G15" s="85">
        <v>10.755000000000001</v>
      </c>
      <c r="H15" s="85">
        <v>10.821</v>
      </c>
      <c r="I15" s="85">
        <v>11.044</v>
      </c>
      <c r="J15" s="85">
        <v>11.192</v>
      </c>
      <c r="K15" s="85">
        <v>11.298999999999999</v>
      </c>
      <c r="L15" s="85">
        <v>11.353999999999999</v>
      </c>
      <c r="M15" s="85">
        <v>11.385999999999999</v>
      </c>
      <c r="N15" s="85">
        <v>11.407999999999999</v>
      </c>
      <c r="O15" s="85">
        <v>11.398</v>
      </c>
      <c r="P15" s="85">
        <v>11.364000000000001</v>
      </c>
      <c r="Q15" s="85">
        <v>11.311</v>
      </c>
      <c r="R15" s="85">
        <v>55.71</v>
      </c>
      <c r="S15" s="85">
        <v>112.57599999999999</v>
      </c>
      <c r="T15" s="86"/>
      <c r="U15" s="86"/>
      <c r="V15" s="86"/>
      <c r="W15" s="86"/>
      <c r="X15" s="86"/>
      <c r="Y15" s="86"/>
      <c r="Z15" s="86"/>
      <c r="AA15" s="86"/>
    </row>
    <row r="16" spans="1:27">
      <c r="A16" s="53"/>
      <c r="B16" s="81"/>
      <c r="C16" s="83"/>
      <c r="D16" s="83" t="s">
        <v>49</v>
      </c>
      <c r="E16" s="83"/>
      <c r="F16" s="83"/>
      <c r="G16" s="85">
        <v>0.22500000000000001</v>
      </c>
      <c r="H16" s="85">
        <v>0.23400000000000001</v>
      </c>
      <c r="I16" s="85">
        <v>0.23799999999999999</v>
      </c>
      <c r="J16" s="85">
        <v>0.248</v>
      </c>
      <c r="K16" s="85">
        <v>0.25900000000000001</v>
      </c>
      <c r="L16" s="85">
        <v>0.28000000000000003</v>
      </c>
      <c r="M16" s="85">
        <v>0.3</v>
      </c>
      <c r="N16" s="85">
        <v>0.29799999999999999</v>
      </c>
      <c r="O16" s="85">
        <v>0.31900000000000001</v>
      </c>
      <c r="P16" s="85">
        <v>0.33700000000000002</v>
      </c>
      <c r="Q16" s="85">
        <v>0.35699999999999998</v>
      </c>
      <c r="R16" s="85">
        <v>1.2589999999999999</v>
      </c>
      <c r="S16" s="85">
        <v>2.87</v>
      </c>
      <c r="T16" s="86"/>
      <c r="U16" s="86"/>
      <c r="V16" s="86"/>
      <c r="W16" s="86"/>
      <c r="X16" s="86"/>
      <c r="Y16" s="86"/>
      <c r="Z16" s="86"/>
      <c r="AA16" s="86"/>
    </row>
    <row r="17" spans="1:27">
      <c r="A17" s="53"/>
      <c r="B17" s="81"/>
      <c r="C17" s="83"/>
      <c r="D17" s="83" t="s">
        <v>50</v>
      </c>
      <c r="E17" s="83"/>
      <c r="F17" s="83"/>
      <c r="G17" s="85">
        <v>4.8380000000000001</v>
      </c>
      <c r="H17" s="85">
        <v>4.8529999999999998</v>
      </c>
      <c r="I17" s="85">
        <v>5.0609999999999999</v>
      </c>
      <c r="J17" s="85">
        <v>5.35</v>
      </c>
      <c r="K17" s="85">
        <v>5.6219999999999999</v>
      </c>
      <c r="L17" s="85">
        <v>5.8869999999999996</v>
      </c>
      <c r="M17" s="85">
        <v>6.1139999999999999</v>
      </c>
      <c r="N17" s="85">
        <v>6.3550000000000004</v>
      </c>
      <c r="O17" s="85">
        <v>6.5869999999999997</v>
      </c>
      <c r="P17" s="85">
        <v>6.8179999999999996</v>
      </c>
      <c r="Q17" s="85">
        <v>7.069</v>
      </c>
      <c r="R17" s="85">
        <v>26.771999999999998</v>
      </c>
      <c r="S17" s="85">
        <v>59.715000000000003</v>
      </c>
      <c r="T17" s="86"/>
      <c r="U17" s="86"/>
      <c r="V17" s="86"/>
      <c r="W17" s="86"/>
      <c r="X17" s="86"/>
      <c r="Y17" s="86"/>
      <c r="Z17" s="86"/>
      <c r="AA17" s="86"/>
    </row>
    <row r="18" spans="1:27">
      <c r="A18" s="53"/>
      <c r="B18" s="81"/>
      <c r="C18" s="83"/>
      <c r="D18" s="83" t="s">
        <v>51</v>
      </c>
      <c r="E18" s="83"/>
      <c r="F18" s="83"/>
      <c r="G18" s="85">
        <v>0.66800000000000004</v>
      </c>
      <c r="H18" s="85">
        <v>0.67600000000000005</v>
      </c>
      <c r="I18" s="85">
        <v>0.69399999999999995</v>
      </c>
      <c r="J18" s="85">
        <v>0.71199999999999997</v>
      </c>
      <c r="K18" s="85">
        <v>0.72799999999999998</v>
      </c>
      <c r="L18" s="85">
        <v>0.74299999999999999</v>
      </c>
      <c r="M18" s="85">
        <v>0.75700000000000001</v>
      </c>
      <c r="N18" s="85">
        <v>0.77100000000000002</v>
      </c>
      <c r="O18" s="85">
        <v>0.78500000000000003</v>
      </c>
      <c r="P18" s="85">
        <v>0.79900000000000004</v>
      </c>
      <c r="Q18" s="85">
        <v>0.81299999999999994</v>
      </c>
      <c r="R18" s="85">
        <v>3.5529999999999999</v>
      </c>
      <c r="S18" s="85">
        <v>7.4790000000000001</v>
      </c>
      <c r="T18" s="86"/>
      <c r="U18" s="86"/>
      <c r="V18" s="86"/>
      <c r="W18" s="86"/>
      <c r="X18" s="86"/>
      <c r="Y18" s="86"/>
      <c r="Z18" s="86"/>
      <c r="AA18" s="86"/>
    </row>
    <row r="19" spans="1:27">
      <c r="A19" s="53"/>
      <c r="B19" s="81"/>
      <c r="C19" s="83"/>
      <c r="D19" s="83" t="s">
        <v>52</v>
      </c>
      <c r="E19" s="83"/>
      <c r="F19" s="83"/>
      <c r="G19" s="85">
        <v>1.4379999999999999</v>
      </c>
      <c r="H19" s="85">
        <v>1.4550000000000001</v>
      </c>
      <c r="I19" s="85">
        <v>1.4950000000000001</v>
      </c>
      <c r="J19" s="85">
        <v>1.532</v>
      </c>
      <c r="K19" s="85">
        <v>1.5680000000000001</v>
      </c>
      <c r="L19" s="85">
        <v>1.6</v>
      </c>
      <c r="M19" s="85">
        <v>1.63</v>
      </c>
      <c r="N19" s="85">
        <v>1.66</v>
      </c>
      <c r="O19" s="85">
        <v>1.6910000000000001</v>
      </c>
      <c r="P19" s="85">
        <v>1.7210000000000001</v>
      </c>
      <c r="Q19" s="85">
        <v>1.7509999999999999</v>
      </c>
      <c r="R19" s="85">
        <v>7.649</v>
      </c>
      <c r="S19" s="85">
        <v>16.103000000000002</v>
      </c>
      <c r="T19" s="86"/>
      <c r="U19" s="86"/>
      <c r="V19" s="86"/>
      <c r="W19" s="86"/>
      <c r="X19" s="86"/>
      <c r="Y19" s="86"/>
      <c r="Z19" s="86"/>
      <c r="AA19" s="86"/>
    </row>
    <row r="20" spans="1:27" ht="18.75" customHeight="1">
      <c r="A20" s="53"/>
      <c r="B20" s="81"/>
      <c r="C20" s="83"/>
      <c r="D20" s="83"/>
      <c r="E20" s="83"/>
      <c r="F20" s="83"/>
      <c r="G20" s="87" t="s">
        <v>53</v>
      </c>
      <c r="H20" s="87" t="s">
        <v>53</v>
      </c>
      <c r="I20" s="87" t="s">
        <v>53</v>
      </c>
      <c r="J20" s="87" t="s">
        <v>53</v>
      </c>
      <c r="K20" s="87" t="s">
        <v>53</v>
      </c>
      <c r="L20" s="87" t="s">
        <v>53</v>
      </c>
      <c r="M20" s="87" t="s">
        <v>53</v>
      </c>
      <c r="N20" s="87" t="s">
        <v>53</v>
      </c>
      <c r="O20" s="87" t="s">
        <v>53</v>
      </c>
      <c r="P20" s="87" t="s">
        <v>53</v>
      </c>
      <c r="Q20" s="87" t="s">
        <v>53</v>
      </c>
      <c r="R20" s="87" t="s">
        <v>53</v>
      </c>
      <c r="S20" s="87" t="s">
        <v>53</v>
      </c>
      <c r="T20" s="86"/>
      <c r="U20" s="86"/>
      <c r="V20" s="86"/>
      <c r="W20" s="86"/>
      <c r="X20" s="86"/>
      <c r="Y20" s="86"/>
      <c r="Z20" s="86"/>
      <c r="AA20" s="86"/>
    </row>
    <row r="21" spans="1:27">
      <c r="A21" s="53"/>
      <c r="B21" s="81"/>
      <c r="C21" s="83"/>
      <c r="D21" s="83"/>
      <c r="E21" s="88" t="s">
        <v>1</v>
      </c>
      <c r="F21" s="88"/>
      <c r="G21" s="85">
        <v>42.936999999999998</v>
      </c>
      <c r="H21" s="85">
        <v>42.847000000000001</v>
      </c>
      <c r="I21" s="85">
        <v>43.082000000000001</v>
      </c>
      <c r="J21" s="85">
        <v>43.162999999999997</v>
      </c>
      <c r="K21" s="85">
        <v>43.198</v>
      </c>
      <c r="L21" s="85">
        <v>43.222999999999999</v>
      </c>
      <c r="M21" s="85">
        <v>43.198</v>
      </c>
      <c r="N21" s="85">
        <v>43.189</v>
      </c>
      <c r="O21" s="85">
        <v>43.188000000000002</v>
      </c>
      <c r="P21" s="85">
        <v>43.155999999999999</v>
      </c>
      <c r="Q21" s="85">
        <v>43.131999999999998</v>
      </c>
      <c r="R21" s="85">
        <v>215.512</v>
      </c>
      <c r="S21" s="85">
        <v>431.375</v>
      </c>
      <c r="T21" s="86"/>
      <c r="U21" s="86"/>
      <c r="V21" s="86"/>
      <c r="W21" s="86"/>
      <c r="X21" s="86"/>
      <c r="Y21" s="86"/>
      <c r="Z21" s="86"/>
      <c r="AA21" s="86"/>
    </row>
    <row r="22" spans="1:27" ht="8.25" customHeight="1">
      <c r="A22" s="53"/>
      <c r="B22" s="81"/>
      <c r="C22" s="83"/>
      <c r="D22" s="83"/>
      <c r="E22" s="89"/>
      <c r="F22" s="89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6"/>
      <c r="U22" s="86"/>
      <c r="V22" s="86"/>
      <c r="W22" s="86"/>
      <c r="X22" s="86"/>
      <c r="Y22" s="86"/>
      <c r="Z22" s="86"/>
      <c r="AA22" s="86"/>
    </row>
    <row r="23" spans="1:27">
      <c r="A23" s="53"/>
      <c r="B23" s="81"/>
      <c r="C23" s="83" t="s">
        <v>54</v>
      </c>
      <c r="D23" s="83"/>
      <c r="E23" s="83"/>
      <c r="F23" s="83"/>
      <c r="G23" s="90">
        <v>-1.27</v>
      </c>
      <c r="H23" s="90">
        <v>-1.2569999999999999</v>
      </c>
      <c r="I23" s="90">
        <v>-1.2470000000000001</v>
      </c>
      <c r="J23" s="90">
        <v>-1.234</v>
      </c>
      <c r="K23" s="90">
        <v>-1.2130000000000001</v>
      </c>
      <c r="L23" s="90">
        <v>-1.1919999999999999</v>
      </c>
      <c r="M23" s="90">
        <v>-1.1739999999999999</v>
      </c>
      <c r="N23" s="90">
        <v>-1.1559999999999999</v>
      </c>
      <c r="O23" s="90">
        <v>-1.141</v>
      </c>
      <c r="P23" s="90">
        <v>-1.1259999999999999</v>
      </c>
      <c r="Q23" s="90">
        <v>-1.111</v>
      </c>
      <c r="R23" s="90">
        <v>-6.1420000000000003</v>
      </c>
      <c r="S23" s="90">
        <v>-11.851000000000001</v>
      </c>
      <c r="T23" s="86"/>
      <c r="U23" s="86"/>
      <c r="V23" s="86"/>
      <c r="W23" s="86"/>
      <c r="X23" s="86"/>
      <c r="Y23" s="86"/>
      <c r="Z23" s="86"/>
      <c r="AA23" s="86"/>
    </row>
    <row r="24" spans="1:27">
      <c r="A24" s="53"/>
      <c r="B24" s="81"/>
      <c r="C24" s="83" t="s">
        <v>55</v>
      </c>
      <c r="D24" s="83"/>
      <c r="E24" s="83"/>
      <c r="F24" s="83"/>
      <c r="G24" s="85">
        <v>0.17499999999999999</v>
      </c>
      <c r="H24" s="85">
        <v>0.17399999999999999</v>
      </c>
      <c r="I24" s="85">
        <v>0.17399999999999999</v>
      </c>
      <c r="J24" s="85">
        <v>0.17199999999999999</v>
      </c>
      <c r="K24" s="85">
        <v>0.17</v>
      </c>
      <c r="L24" s="85">
        <v>0.16900000000000001</v>
      </c>
      <c r="M24" s="85">
        <v>0.16700000000000001</v>
      </c>
      <c r="N24" s="85">
        <v>0.16500000000000001</v>
      </c>
      <c r="O24" s="85">
        <v>0.16400000000000001</v>
      </c>
      <c r="P24" s="85">
        <v>0.16200000000000001</v>
      </c>
      <c r="Q24" s="85">
        <v>0.161</v>
      </c>
      <c r="R24" s="90">
        <v>0.85899999999999999</v>
      </c>
      <c r="S24" s="90">
        <v>1.6779999999999999</v>
      </c>
      <c r="T24" s="86"/>
      <c r="U24" s="86"/>
      <c r="V24" s="86"/>
      <c r="W24" s="86"/>
      <c r="X24" s="86"/>
      <c r="Y24" s="86"/>
      <c r="Z24" s="86"/>
      <c r="AA24" s="86"/>
    </row>
    <row r="25" spans="1:27" ht="18" customHeight="1">
      <c r="A25" s="53"/>
      <c r="B25" s="81"/>
      <c r="C25" s="83"/>
      <c r="D25" s="83"/>
      <c r="E25" s="83"/>
      <c r="F25" s="83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85"/>
      <c r="S25" s="85"/>
      <c r="T25" s="86"/>
      <c r="U25" s="86"/>
      <c r="V25" s="86"/>
      <c r="W25" s="86"/>
      <c r="X25" s="86"/>
      <c r="Y25" s="86"/>
      <c r="Z25" s="86"/>
      <c r="AA25" s="86"/>
    </row>
    <row r="26" spans="1:27">
      <c r="A26" s="53"/>
      <c r="B26" s="81"/>
      <c r="C26" s="83"/>
      <c r="D26" s="83"/>
      <c r="E26" s="88" t="s">
        <v>56</v>
      </c>
      <c r="F26" s="88"/>
      <c r="G26" s="85">
        <v>41.841999999999999</v>
      </c>
      <c r="H26" s="85">
        <v>41.764000000000003</v>
      </c>
      <c r="I26" s="85">
        <v>42.009</v>
      </c>
      <c r="J26" s="85">
        <v>42.100999999999999</v>
      </c>
      <c r="K26" s="85">
        <v>42.155000000000001</v>
      </c>
      <c r="L26" s="85">
        <v>42.2</v>
      </c>
      <c r="M26" s="85">
        <v>42.191000000000003</v>
      </c>
      <c r="N26" s="85">
        <v>42.198</v>
      </c>
      <c r="O26" s="85">
        <v>42.210999999999999</v>
      </c>
      <c r="P26" s="85">
        <v>42.192</v>
      </c>
      <c r="Q26" s="85">
        <v>42.180999999999997</v>
      </c>
      <c r="R26" s="85">
        <v>210.22800000000001</v>
      </c>
      <c r="S26" s="85">
        <v>421.202</v>
      </c>
      <c r="T26" s="86"/>
      <c r="U26" s="86"/>
      <c r="V26" s="86"/>
      <c r="W26" s="86"/>
      <c r="X26" s="86"/>
      <c r="Y26" s="86"/>
      <c r="Z26" s="86"/>
      <c r="AA26" s="86"/>
    </row>
    <row r="27" spans="1:27">
      <c r="A27" s="53"/>
      <c r="B27" s="81"/>
      <c r="C27" s="83"/>
      <c r="D27" s="83"/>
      <c r="E27" s="83"/>
      <c r="F27" s="83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1:27">
      <c r="A28" s="53"/>
      <c r="B28" s="81" t="s">
        <v>57</v>
      </c>
      <c r="C28" s="83"/>
      <c r="D28" s="83"/>
      <c r="E28" s="83"/>
      <c r="F28" s="83"/>
      <c r="G28" s="92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1:27">
      <c r="A29" s="53"/>
      <c r="B29" s="81"/>
      <c r="C29" s="83" t="s">
        <v>58</v>
      </c>
      <c r="D29" s="83"/>
      <c r="E29" s="83"/>
      <c r="F29" s="83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</row>
    <row r="30" spans="1:27">
      <c r="A30" s="53"/>
      <c r="B30" s="81"/>
      <c r="C30" s="83"/>
      <c r="D30" s="83" t="s">
        <v>59</v>
      </c>
      <c r="E30" s="83"/>
      <c r="F30" s="83"/>
      <c r="G30" s="85">
        <v>12.111000000000001</v>
      </c>
      <c r="H30" s="85">
        <v>13.31</v>
      </c>
      <c r="I30" s="85">
        <v>13.871</v>
      </c>
      <c r="J30" s="85">
        <v>14.456</v>
      </c>
      <c r="K30" s="85">
        <v>15.048</v>
      </c>
      <c r="L30" s="85">
        <v>15.638999999999999</v>
      </c>
      <c r="M30" s="85">
        <v>16.244</v>
      </c>
      <c r="N30" s="85">
        <v>16.864999999999998</v>
      </c>
      <c r="O30" s="85">
        <v>17.498000000000001</v>
      </c>
      <c r="P30" s="85">
        <v>18.254000000000001</v>
      </c>
      <c r="Q30" s="85">
        <v>18.869</v>
      </c>
      <c r="R30" s="85">
        <v>72.325000000000003</v>
      </c>
      <c r="S30" s="85">
        <v>160.05500000000001</v>
      </c>
      <c r="T30" s="86"/>
      <c r="U30" s="86"/>
      <c r="V30" s="86"/>
      <c r="W30" s="86"/>
      <c r="X30" s="86"/>
      <c r="Y30" s="86"/>
      <c r="Z30" s="86"/>
    </row>
    <row r="31" spans="1:27">
      <c r="A31" s="53"/>
      <c r="B31" s="81"/>
      <c r="C31" s="83"/>
      <c r="D31" s="83" t="s">
        <v>60</v>
      </c>
      <c r="E31" s="83"/>
      <c r="F31" s="83"/>
      <c r="G31" s="85">
        <v>3.8889999999999998</v>
      </c>
      <c r="H31" s="85">
        <v>4.2960000000000003</v>
      </c>
      <c r="I31" s="85">
        <v>4.5659999999999998</v>
      </c>
      <c r="J31" s="85">
        <v>4.766</v>
      </c>
      <c r="K31" s="85">
        <v>4.952</v>
      </c>
      <c r="L31" s="85">
        <v>5.13</v>
      </c>
      <c r="M31" s="85">
        <v>5.3109999999999999</v>
      </c>
      <c r="N31" s="85">
        <v>5.5</v>
      </c>
      <c r="O31" s="85">
        <v>5.617</v>
      </c>
      <c r="P31" s="85">
        <v>5.7130000000000001</v>
      </c>
      <c r="Q31" s="85">
        <v>5.81</v>
      </c>
      <c r="R31" s="85">
        <v>23.71</v>
      </c>
      <c r="S31" s="85">
        <v>51.66</v>
      </c>
      <c r="T31" s="86"/>
      <c r="U31" s="86"/>
      <c r="V31" s="86"/>
      <c r="W31" s="86"/>
      <c r="X31" s="86"/>
      <c r="Y31" s="86"/>
      <c r="Z31" s="86"/>
    </row>
    <row r="32" spans="1:27">
      <c r="A32" s="53"/>
      <c r="B32" s="81"/>
      <c r="C32" s="83"/>
      <c r="D32" s="83" t="s">
        <v>61</v>
      </c>
      <c r="E32" s="83"/>
      <c r="F32" s="83"/>
      <c r="G32" s="85">
        <v>0.63600000000000001</v>
      </c>
      <c r="H32" s="85">
        <v>0.623</v>
      </c>
      <c r="I32" s="85">
        <v>0.627</v>
      </c>
      <c r="J32" s="85">
        <v>0.63500000000000001</v>
      </c>
      <c r="K32" s="85">
        <v>0.64200000000000002</v>
      </c>
      <c r="L32" s="85">
        <v>0.64900000000000002</v>
      </c>
      <c r="M32" s="85">
        <v>0.65500000000000003</v>
      </c>
      <c r="N32" s="85">
        <v>0.66100000000000003</v>
      </c>
      <c r="O32" s="85">
        <v>0.66700000000000004</v>
      </c>
      <c r="P32" s="85">
        <v>0.67300000000000004</v>
      </c>
      <c r="Q32" s="85">
        <v>0.67900000000000005</v>
      </c>
      <c r="R32" s="85">
        <v>3.1760000000000002</v>
      </c>
      <c r="S32" s="85">
        <v>6.5110000000000001</v>
      </c>
      <c r="T32" s="86"/>
      <c r="U32" s="86"/>
      <c r="V32" s="86"/>
      <c r="W32" s="86"/>
      <c r="X32" s="86"/>
      <c r="Y32" s="86"/>
      <c r="Z32" s="86"/>
    </row>
    <row r="33" spans="1:26">
      <c r="A33" s="53"/>
      <c r="B33" s="81"/>
      <c r="C33" s="83"/>
      <c r="D33" s="83" t="s">
        <v>62</v>
      </c>
      <c r="E33" s="83"/>
      <c r="F33" s="83"/>
      <c r="G33" s="85">
        <v>0.629</v>
      </c>
      <c r="H33" s="85">
        <v>0.64300000000000002</v>
      </c>
      <c r="I33" s="85">
        <v>0.64500000000000002</v>
      </c>
      <c r="J33" s="85">
        <v>0.64600000000000002</v>
      </c>
      <c r="K33" s="85">
        <v>0.64800000000000002</v>
      </c>
      <c r="L33" s="85">
        <v>0.64900000000000002</v>
      </c>
      <c r="M33" s="85">
        <v>0.65</v>
      </c>
      <c r="N33" s="85">
        <v>0.65100000000000002</v>
      </c>
      <c r="O33" s="85">
        <v>0.65200000000000002</v>
      </c>
      <c r="P33" s="85">
        <v>0.65300000000000002</v>
      </c>
      <c r="Q33" s="85">
        <v>0.65400000000000003</v>
      </c>
      <c r="R33" s="85">
        <v>3.2320000000000002</v>
      </c>
      <c r="S33" s="85">
        <v>6.49</v>
      </c>
      <c r="T33" s="86"/>
      <c r="U33" s="86"/>
      <c r="V33" s="86"/>
      <c r="W33" s="86"/>
      <c r="X33" s="86"/>
      <c r="Y33" s="86"/>
      <c r="Z33" s="86"/>
    </row>
    <row r="34" spans="1:26">
      <c r="A34" s="53"/>
      <c r="B34" s="81"/>
      <c r="C34" s="83"/>
      <c r="D34" s="83" t="s">
        <v>63</v>
      </c>
      <c r="E34" s="83"/>
      <c r="F34" s="83"/>
      <c r="G34" s="85">
        <v>-0.02</v>
      </c>
      <c r="H34" s="85">
        <v>-0.02</v>
      </c>
      <c r="I34" s="85">
        <v>-0.02</v>
      </c>
      <c r="J34" s="85">
        <v>-0.02</v>
      </c>
      <c r="K34" s="85">
        <v>-0.02</v>
      </c>
      <c r="L34" s="85">
        <v>-0.02</v>
      </c>
      <c r="M34" s="85">
        <v>-0.02</v>
      </c>
      <c r="N34" s="85">
        <v>-0.02</v>
      </c>
      <c r="O34" s="85">
        <v>-0.02</v>
      </c>
      <c r="P34" s="85">
        <v>-0.02</v>
      </c>
      <c r="Q34" s="85">
        <v>-0.02</v>
      </c>
      <c r="R34" s="85">
        <v>-9.8000000000000004E-2</v>
      </c>
      <c r="S34" s="85">
        <v>-0.19600000000000001</v>
      </c>
      <c r="T34" s="86"/>
      <c r="U34" s="86"/>
      <c r="V34" s="86"/>
      <c r="W34" s="86"/>
      <c r="X34" s="86"/>
      <c r="Y34" s="86"/>
      <c r="Z34" s="86"/>
    </row>
    <row r="35" spans="1:26" ht="20.25" customHeight="1">
      <c r="A35" s="53"/>
      <c r="B35" s="81"/>
      <c r="C35" s="83"/>
      <c r="D35" s="83"/>
      <c r="E35" s="83"/>
      <c r="F35" s="83"/>
      <c r="G35" s="85" t="s">
        <v>53</v>
      </c>
      <c r="H35" s="85" t="s">
        <v>53</v>
      </c>
      <c r="I35" s="85" t="s">
        <v>53</v>
      </c>
      <c r="J35" s="85" t="s">
        <v>53</v>
      </c>
      <c r="K35" s="85" t="s">
        <v>53</v>
      </c>
      <c r="L35" s="85" t="s">
        <v>53</v>
      </c>
      <c r="M35" s="85" t="s">
        <v>53</v>
      </c>
      <c r="N35" s="85" t="s">
        <v>53</v>
      </c>
      <c r="O35" s="85" t="s">
        <v>53</v>
      </c>
      <c r="P35" s="85" t="s">
        <v>53</v>
      </c>
      <c r="Q35" s="85" t="s">
        <v>53</v>
      </c>
      <c r="R35" s="87" t="s">
        <v>53</v>
      </c>
      <c r="S35" s="87" t="s">
        <v>53</v>
      </c>
      <c r="T35" s="86"/>
      <c r="U35" s="86"/>
      <c r="V35" s="86"/>
      <c r="W35" s="86"/>
      <c r="X35" s="86"/>
      <c r="Y35" s="86"/>
      <c r="Z35" s="86"/>
    </row>
    <row r="36" spans="1:26">
      <c r="A36" s="53"/>
      <c r="B36" s="81"/>
      <c r="C36" s="83"/>
      <c r="D36" s="83"/>
      <c r="E36" s="88" t="s">
        <v>1</v>
      </c>
      <c r="F36" s="88"/>
      <c r="G36" s="93">
        <v>17.245000000000001</v>
      </c>
      <c r="H36" s="93">
        <v>18.853000000000002</v>
      </c>
      <c r="I36" s="93">
        <v>19.690000000000001</v>
      </c>
      <c r="J36" s="93">
        <v>20.483000000000001</v>
      </c>
      <c r="K36" s="93">
        <v>21.27</v>
      </c>
      <c r="L36" s="93">
        <v>22.047000000000001</v>
      </c>
      <c r="M36" s="93">
        <v>22.841000000000001</v>
      </c>
      <c r="N36" s="93">
        <v>23.657</v>
      </c>
      <c r="O36" s="93">
        <v>24.414999999999999</v>
      </c>
      <c r="P36" s="93">
        <v>25.273</v>
      </c>
      <c r="Q36" s="93">
        <v>25.992000000000001</v>
      </c>
      <c r="R36" s="93">
        <v>102.34399999999999</v>
      </c>
      <c r="S36" s="93">
        <v>224.52</v>
      </c>
      <c r="T36" s="86"/>
      <c r="U36" s="86"/>
      <c r="V36" s="86"/>
      <c r="W36" s="86"/>
      <c r="X36" s="86"/>
      <c r="Y36" s="86"/>
      <c r="Z36" s="86"/>
    </row>
    <row r="37" spans="1:26" ht="15" customHeight="1">
      <c r="A37" s="53"/>
      <c r="B37" s="81"/>
      <c r="C37" s="83"/>
      <c r="D37" s="83"/>
      <c r="E37" s="94"/>
      <c r="F37" s="94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6"/>
      <c r="U37" s="86"/>
      <c r="V37" s="86"/>
      <c r="W37" s="86"/>
      <c r="X37" s="86"/>
      <c r="Y37" s="86"/>
      <c r="Z37" s="86"/>
    </row>
    <row r="38" spans="1:26">
      <c r="A38" s="53"/>
      <c r="B38" s="81"/>
      <c r="C38" s="83"/>
      <c r="D38" s="83" t="s">
        <v>64</v>
      </c>
      <c r="E38" s="83"/>
      <c r="F38" s="83"/>
      <c r="G38" s="85">
        <v>0.17399999999999999</v>
      </c>
      <c r="H38" s="85">
        <v>0.19700000000000001</v>
      </c>
      <c r="I38" s="85">
        <v>0.21299999999999999</v>
      </c>
      <c r="J38" s="85">
        <v>0.22600000000000001</v>
      </c>
      <c r="K38" s="85">
        <v>0.23899999999999999</v>
      </c>
      <c r="L38" s="85">
        <v>0.252</v>
      </c>
      <c r="M38" s="85">
        <v>0.26600000000000001</v>
      </c>
      <c r="N38" s="85">
        <v>0.28100000000000003</v>
      </c>
      <c r="O38" s="85">
        <v>0.29299999999999998</v>
      </c>
      <c r="P38" s="85">
        <v>0.30399999999999999</v>
      </c>
      <c r="Q38" s="85">
        <v>0.316</v>
      </c>
      <c r="R38" s="85">
        <v>1.1279999999999999</v>
      </c>
      <c r="S38" s="85">
        <v>2.5880000000000001</v>
      </c>
      <c r="T38" s="86"/>
      <c r="U38" s="86"/>
      <c r="V38" s="86"/>
      <c r="W38" s="86"/>
      <c r="X38" s="86"/>
      <c r="Y38" s="86"/>
      <c r="Z38" s="86"/>
    </row>
    <row r="39" spans="1:26" ht="16.5" customHeight="1">
      <c r="A39" s="53"/>
      <c r="B39" s="81"/>
      <c r="C39" s="83"/>
      <c r="D39" s="83"/>
      <c r="E39" s="83"/>
      <c r="F39" s="83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6"/>
      <c r="U39" s="86"/>
      <c r="V39" s="86"/>
      <c r="W39" s="86"/>
      <c r="X39" s="86"/>
      <c r="Y39" s="86"/>
      <c r="Z39" s="86"/>
    </row>
    <row r="40" spans="1:26">
      <c r="A40" s="53"/>
      <c r="B40" s="81"/>
      <c r="C40" s="83"/>
      <c r="D40" s="83"/>
      <c r="E40" s="3"/>
      <c r="F40" s="88" t="s">
        <v>65</v>
      </c>
      <c r="G40" s="85">
        <v>17.419</v>
      </c>
      <c r="H40" s="85">
        <v>19.05</v>
      </c>
      <c r="I40" s="85">
        <v>19.902999999999999</v>
      </c>
      <c r="J40" s="85">
        <v>20.709</v>
      </c>
      <c r="K40" s="85">
        <v>21.51</v>
      </c>
      <c r="L40" s="85">
        <v>22.3</v>
      </c>
      <c r="M40" s="85">
        <v>23.106999999999999</v>
      </c>
      <c r="N40" s="85">
        <v>23.937999999999999</v>
      </c>
      <c r="O40" s="85">
        <v>24.707999999999998</v>
      </c>
      <c r="P40" s="85">
        <v>25.577000000000002</v>
      </c>
      <c r="Q40" s="85">
        <v>26.308</v>
      </c>
      <c r="R40" s="85">
        <v>103.47199999999999</v>
      </c>
      <c r="S40" s="85">
        <v>227.108</v>
      </c>
      <c r="T40" s="86"/>
      <c r="U40" s="86"/>
      <c r="V40" s="86"/>
      <c r="W40" s="86"/>
      <c r="X40" s="86"/>
      <c r="Y40" s="86"/>
      <c r="Z40" s="86"/>
    </row>
    <row r="41" spans="1:26">
      <c r="A41" s="53"/>
      <c r="B41" s="81"/>
      <c r="C41" s="83"/>
      <c r="D41" s="83"/>
      <c r="E41" s="83"/>
      <c r="F41" s="83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</row>
    <row r="42" spans="1:26">
      <c r="A42" s="53"/>
      <c r="B42" s="81" t="s">
        <v>66</v>
      </c>
      <c r="C42" s="83"/>
      <c r="D42" s="83"/>
      <c r="E42" s="83"/>
      <c r="F42" s="83"/>
      <c r="G42" s="85">
        <v>1.7509999999999999</v>
      </c>
      <c r="H42" s="85">
        <v>3.9769999999999999</v>
      </c>
      <c r="I42" s="85">
        <v>2.8620000000000001</v>
      </c>
      <c r="J42" s="85">
        <v>2.86</v>
      </c>
      <c r="K42" s="85">
        <v>2.859</v>
      </c>
      <c r="L42" s="85">
        <v>2.8570000000000002</v>
      </c>
      <c r="M42" s="85">
        <v>2.855</v>
      </c>
      <c r="N42" s="85">
        <v>2.8540000000000001</v>
      </c>
      <c r="O42" s="85">
        <v>2.8530000000000002</v>
      </c>
      <c r="P42" s="85">
        <v>2.851</v>
      </c>
      <c r="Q42" s="85">
        <v>2.85</v>
      </c>
      <c r="R42" s="85">
        <v>15.414999999999999</v>
      </c>
      <c r="S42" s="85">
        <v>29.678000000000001</v>
      </c>
    </row>
    <row r="43" spans="1:26">
      <c r="A43" s="53"/>
      <c r="B43" s="81" t="s">
        <v>67</v>
      </c>
      <c r="C43" s="81"/>
      <c r="D43" s="81"/>
      <c r="E43" s="81"/>
      <c r="F43" s="81"/>
      <c r="G43" s="85">
        <v>10.95</v>
      </c>
      <c r="H43" s="85">
        <v>10.661</v>
      </c>
      <c r="I43" s="85">
        <v>10.256</v>
      </c>
      <c r="J43" s="85">
        <v>9.8629999999999995</v>
      </c>
      <c r="K43" s="85">
        <v>9.48</v>
      </c>
      <c r="L43" s="85">
        <v>9.1050000000000004</v>
      </c>
      <c r="M43" s="85">
        <v>8.7409999999999997</v>
      </c>
      <c r="N43" s="85">
        <v>8.3870000000000005</v>
      </c>
      <c r="O43" s="85">
        <v>8.0429999999999993</v>
      </c>
      <c r="P43" s="85">
        <v>7.7080000000000002</v>
      </c>
      <c r="Q43" s="85">
        <v>7.3840000000000003</v>
      </c>
      <c r="R43" s="85">
        <v>49.363999999999997</v>
      </c>
      <c r="S43" s="85">
        <v>89.626999999999995</v>
      </c>
    </row>
    <row r="44" spans="1:26">
      <c r="A44" s="53"/>
      <c r="B44" s="81" t="s">
        <v>68</v>
      </c>
      <c r="C44" s="83"/>
      <c r="D44" s="83"/>
      <c r="E44" s="83"/>
      <c r="F44" s="83"/>
      <c r="G44" s="85">
        <v>10.566000000000001</v>
      </c>
      <c r="H44" s="85">
        <v>10.483000000000001</v>
      </c>
      <c r="I44" s="85">
        <v>10.423</v>
      </c>
      <c r="J44" s="85">
        <v>10.355</v>
      </c>
      <c r="K44" s="85">
        <v>10.428000000000001</v>
      </c>
      <c r="L44" s="85">
        <v>10.63</v>
      </c>
      <c r="M44" s="85">
        <v>10.815</v>
      </c>
      <c r="N44" s="85">
        <v>10.997</v>
      </c>
      <c r="O44" s="85">
        <v>11.180999999999999</v>
      </c>
      <c r="P44" s="85">
        <v>11.359</v>
      </c>
      <c r="Q44" s="85">
        <v>11.536</v>
      </c>
      <c r="R44" s="85">
        <v>52.32</v>
      </c>
      <c r="S44" s="85">
        <v>108.20699999999999</v>
      </c>
    </row>
    <row r="45" spans="1:26">
      <c r="A45" s="53"/>
      <c r="B45" s="81" t="s">
        <v>69</v>
      </c>
      <c r="C45" s="83"/>
      <c r="D45" s="83"/>
      <c r="E45" s="83"/>
      <c r="F45" s="83"/>
      <c r="G45" s="85">
        <v>7.9779999999999998</v>
      </c>
      <c r="H45" s="85">
        <v>15.164</v>
      </c>
      <c r="I45" s="85">
        <v>14.795</v>
      </c>
      <c r="J45" s="85">
        <v>15.006</v>
      </c>
      <c r="K45" s="85">
        <v>15.212999999999999</v>
      </c>
      <c r="L45" s="85">
        <v>15.435</v>
      </c>
      <c r="M45" s="85">
        <v>15.6</v>
      </c>
      <c r="N45" s="85">
        <v>15.89</v>
      </c>
      <c r="O45" s="85">
        <v>16.222000000000001</v>
      </c>
      <c r="P45" s="85">
        <v>16.591999999999999</v>
      </c>
      <c r="Q45" s="85">
        <v>17.010999999999999</v>
      </c>
      <c r="R45" s="85">
        <v>75.614000000000004</v>
      </c>
      <c r="S45" s="85">
        <v>156.929</v>
      </c>
    </row>
    <row r="46" spans="1:26" ht="18.75" customHeight="1">
      <c r="A46" s="95"/>
      <c r="B46" s="95"/>
      <c r="C46" s="95"/>
      <c r="D46" s="95"/>
      <c r="E46" s="95"/>
      <c r="F46" s="95"/>
      <c r="G46" s="85" t="s">
        <v>2</v>
      </c>
      <c r="H46" s="85" t="s">
        <v>2</v>
      </c>
      <c r="I46" s="85" t="s">
        <v>2</v>
      </c>
      <c r="J46" s="85" t="s">
        <v>2</v>
      </c>
      <c r="K46" s="85" t="s">
        <v>2</v>
      </c>
      <c r="L46" s="85" t="s">
        <v>2</v>
      </c>
      <c r="M46" s="85" t="s">
        <v>2</v>
      </c>
      <c r="N46" s="85" t="s">
        <v>2</v>
      </c>
      <c r="O46" s="85" t="s">
        <v>2</v>
      </c>
      <c r="P46" s="85" t="s">
        <v>2</v>
      </c>
      <c r="Q46" s="85" t="s">
        <v>2</v>
      </c>
      <c r="R46" s="87" t="s">
        <v>2</v>
      </c>
      <c r="S46" s="87" t="s">
        <v>2</v>
      </c>
    </row>
    <row r="47" spans="1:26" s="99" customFormat="1">
      <c r="A47" s="43"/>
      <c r="B47" s="96"/>
      <c r="C47" s="97" t="s">
        <v>0</v>
      </c>
      <c r="D47" s="97"/>
      <c r="E47" s="97"/>
      <c r="F47" s="97"/>
      <c r="G47" s="98">
        <v>90.506</v>
      </c>
      <c r="H47" s="98">
        <v>101.1</v>
      </c>
      <c r="I47" s="98">
        <v>100.248</v>
      </c>
      <c r="J47" s="98">
        <v>100.895</v>
      </c>
      <c r="K47" s="98">
        <v>101.64400000000001</v>
      </c>
      <c r="L47" s="98">
        <v>102.527</v>
      </c>
      <c r="M47" s="98">
        <v>103.309</v>
      </c>
      <c r="N47" s="98">
        <v>104.264</v>
      </c>
      <c r="O47" s="98">
        <v>105.21599999999999</v>
      </c>
      <c r="P47" s="98">
        <v>106.279</v>
      </c>
      <c r="Q47" s="98">
        <v>107.27</v>
      </c>
      <c r="R47" s="98">
        <v>506.41300000000001</v>
      </c>
      <c r="S47" s="98">
        <v>1032.751</v>
      </c>
    </row>
    <row r="48" spans="1:26">
      <c r="A48" s="77"/>
      <c r="B48" s="77"/>
      <c r="C48" s="77"/>
      <c r="D48" s="77"/>
      <c r="E48" s="77"/>
      <c r="F48" s="77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</row>
    <row r="49" spans="1:19">
      <c r="A49" s="49" t="s">
        <v>29</v>
      </c>
      <c r="B49" s="75"/>
      <c r="C49" s="75"/>
      <c r="D49" s="75"/>
      <c r="E49" s="75"/>
      <c r="F49" s="75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1"/>
      <c r="S49" s="101"/>
    </row>
    <row r="50" spans="1:19">
      <c r="A50" s="53"/>
      <c r="B50" s="53"/>
      <c r="C50" s="53"/>
      <c r="D50" s="53"/>
      <c r="E50" s="53"/>
      <c r="F50" s="5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>
      <c r="A51" s="53" t="s">
        <v>70</v>
      </c>
      <c r="B51" s="53"/>
      <c r="C51" s="53"/>
      <c r="D51" s="53"/>
      <c r="E51" s="53"/>
      <c r="F51" s="5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>
      <c r="A52" s="55"/>
      <c r="B52" s="55"/>
      <c r="C52" s="55"/>
      <c r="D52" s="55"/>
      <c r="E52" s="55"/>
      <c r="F52" s="55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55"/>
    </row>
    <row r="53" spans="1:19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>
      <c r="A54" s="119" t="s">
        <v>25</v>
      </c>
      <c r="B54" s="119"/>
      <c r="C54" s="119"/>
      <c r="D54" s="119"/>
      <c r="E54" s="119"/>
      <c r="F54" s="119"/>
    </row>
    <row r="55" spans="1:19"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</row>
    <row r="59" spans="1:19"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3" spans="1:19"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</sheetData>
  <mergeCells count="3">
    <mergeCell ref="A6:F6"/>
    <mergeCell ref="R8:S8"/>
    <mergeCell ref="A54:F54"/>
  </mergeCells>
  <hyperlinks>
    <hyperlink ref="A54" location="Contents!A1" display="Back to Table of Contents" xr:uid="{B4E9C538-7CE5-45B6-A029-91832E68E1D8}"/>
    <hyperlink ref="A2" r:id="rId1" display="https://www.cbo.gov/publication/59096" xr:uid="{FA4EFA70-7FB2-4EAB-AA37-979C377BE81A}"/>
  </hyperlinks>
  <pageMargins left="0.7" right="0.7" top="0.75" bottom="0.75" header="0.3" footer="0.3"/>
  <pageSetup scale="68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1. Revenue Projections</vt:lpstr>
      <vt:lpstr>2. Baseline Changes</vt:lpstr>
      <vt:lpstr>3. Payroll Tax Revenues</vt:lpstr>
      <vt:lpstr>4. Excise Tax Revenues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2020-09-02T12:19:29Z</dcterms:created>
  <dcterms:modified xsi:type="dcterms:W3CDTF">2023-05-11T18:18:05Z</dcterms:modified>
</cp:coreProperties>
</file>